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2"/>
  </bookViews>
  <sheets>
    <sheet name="1. Anthaipally" sheetId="4" r:id="rId1"/>
    <sheet name="2. Sainagar" sheetId="5" r:id="rId2"/>
    <sheet name="3. Shapur Nagar" sheetId="6" r:id="rId3"/>
  </sheets>
  <definedNames>
    <definedName name="_xlnm._FilterDatabase" localSheetId="0" hidden="1">'1. Anthaipally'!$A$5:$N$5</definedName>
    <definedName name="_xlnm.Print_Area" localSheetId="0">'1. Anthaipally'!$A$1:$I$502</definedName>
    <definedName name="_xlnm.Print_Area" localSheetId="1">'2. Sainagar'!$A$1:$I$451</definedName>
    <definedName name="_xlnm.Print_Area" localSheetId="2">'3. Shapur Nagar'!$A$1:$I$415</definedName>
    <definedName name="_xlnm.Print_Titles" localSheetId="0">'1. Anthaipally'!$5:$5</definedName>
    <definedName name="_xlnm.Print_Titles" localSheetId="2">'3. Shapur Nagar'!$4:$4</definedName>
  </definedNames>
  <calcPr calcId="124519"/>
</workbook>
</file>

<file path=xl/calcChain.xml><?xml version="1.0" encoding="utf-8"?>
<calcChain xmlns="http://schemas.openxmlformats.org/spreadsheetml/2006/main">
  <c r="I512" i="4"/>
  <c r="I461" i="5"/>
  <c r="I497" i="4"/>
  <c r="I405"/>
  <c r="I442" i="6" l="1"/>
  <c r="I440"/>
  <c r="I432"/>
  <c r="I408"/>
  <c r="I407"/>
  <c r="I406"/>
  <c r="I405"/>
  <c r="I404"/>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4"/>
  <c r="I353"/>
  <c r="I352"/>
  <c r="I351"/>
  <c r="I350"/>
  <c r="I349"/>
  <c r="I348"/>
  <c r="I347"/>
  <c r="I346"/>
  <c r="I345"/>
  <c r="I344"/>
  <c r="I343"/>
  <c r="I342"/>
  <c r="I341"/>
  <c r="I339"/>
  <c r="I338"/>
  <c r="I337"/>
  <c r="I336"/>
  <c r="I335"/>
  <c r="I334"/>
  <c r="I333"/>
  <c r="I332"/>
  <c r="I331"/>
  <c r="I330"/>
  <c r="I329"/>
  <c r="I328"/>
  <c r="I327"/>
  <c r="I326"/>
  <c r="I324"/>
  <c r="I323"/>
  <c r="I322"/>
  <c r="I409" s="1"/>
  <c r="I314"/>
  <c r="I313"/>
  <c r="I312"/>
  <c r="I311"/>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268"/>
  <c r="I267"/>
  <c r="I266"/>
  <c r="I265"/>
  <c r="I310" s="1"/>
  <c r="I264"/>
  <c r="I263"/>
  <c r="I261"/>
  <c r="I260"/>
  <c r="I259"/>
  <c r="I258"/>
  <c r="I257"/>
  <c r="I256"/>
  <c r="I255"/>
  <c r="I254"/>
  <c r="I253"/>
  <c r="I252"/>
  <c r="I251"/>
  <c r="I250"/>
  <c r="I249"/>
  <c r="I248"/>
  <c r="I247"/>
  <c r="I246"/>
  <c r="I245"/>
  <c r="I244"/>
  <c r="I243"/>
  <c r="I242"/>
  <c r="I241"/>
  <c r="I240"/>
  <c r="I239"/>
  <c r="I238"/>
  <c r="I237"/>
  <c r="I262" s="1"/>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36" s="1"/>
  <c r="I200"/>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199" s="1"/>
  <c r="I317" l="1"/>
  <c r="I410"/>
  <c r="I411" s="1"/>
  <c r="I318" l="1"/>
  <c r="I319" s="1"/>
  <c r="I414" s="1"/>
  <c r="I413"/>
  <c r="I445" i="5" l="1"/>
  <c r="I444"/>
  <c r="I443"/>
  <c r="I442"/>
  <c r="I441"/>
  <c r="I440"/>
  <c r="I439"/>
  <c r="I438"/>
  <c r="I437"/>
  <c r="I436"/>
  <c r="I435"/>
  <c r="I434"/>
  <c r="I433"/>
  <c r="I432"/>
  <c r="I431"/>
  <c r="I430"/>
  <c r="I429"/>
  <c r="I428"/>
  <c r="I427"/>
  <c r="I426"/>
  <c r="I425"/>
  <c r="I424"/>
  <c r="I423"/>
  <c r="I422"/>
  <c r="I421"/>
  <c r="I420"/>
  <c r="I419"/>
  <c r="I418"/>
  <c r="I417"/>
  <c r="I416"/>
  <c r="I415"/>
  <c r="I414"/>
  <c r="I413"/>
  <c r="I412"/>
  <c r="I411"/>
  <c r="I410"/>
  <c r="I409"/>
  <c r="I408"/>
  <c r="I407"/>
  <c r="I406"/>
  <c r="I405"/>
  <c r="I404"/>
  <c r="I403"/>
  <c r="I402"/>
  <c r="I401"/>
  <c r="I400"/>
  <c r="I399"/>
  <c r="I398"/>
  <c r="I397"/>
  <c r="I396"/>
  <c r="I395"/>
  <c r="I393"/>
  <c r="I392"/>
  <c r="I391"/>
  <c r="I390"/>
  <c r="I389"/>
  <c r="I388"/>
  <c r="I387"/>
  <c r="I386"/>
  <c r="I385"/>
  <c r="I384"/>
  <c r="I383"/>
  <c r="I382"/>
  <c r="I381"/>
  <c r="I380"/>
  <c r="I379"/>
  <c r="I378"/>
  <c r="I376"/>
  <c r="I375"/>
  <c r="I374"/>
  <c r="I373"/>
  <c r="I372"/>
  <c r="I371"/>
  <c r="I370"/>
  <c r="I369"/>
  <c r="I368"/>
  <c r="I367"/>
  <c r="I366"/>
  <c r="I365"/>
  <c r="I363"/>
  <c r="I362"/>
  <c r="I361"/>
  <c r="I360"/>
  <c r="I359"/>
  <c r="I446" s="1"/>
  <c r="I350"/>
  <c r="I349"/>
  <c r="I348"/>
  <c r="I347"/>
  <c r="I346"/>
  <c r="I345"/>
  <c r="I344"/>
  <c r="I343"/>
  <c r="I342"/>
  <c r="I341"/>
  <c r="I340"/>
  <c r="I339"/>
  <c r="I338"/>
  <c r="I337"/>
  <c r="I336"/>
  <c r="I335"/>
  <c r="I334"/>
  <c r="I333"/>
  <c r="I332"/>
  <c r="I331"/>
  <c r="I330"/>
  <c r="I329"/>
  <c r="I328"/>
  <c r="I327"/>
  <c r="I326"/>
  <c r="I325"/>
  <c r="I324"/>
  <c r="I323"/>
  <c r="I322"/>
  <c r="I321"/>
  <c r="I320"/>
  <c r="I319"/>
  <c r="I318"/>
  <c r="I317"/>
  <c r="I316"/>
  <c r="I315"/>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351" s="1"/>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00"/>
  <c r="I268" s="1"/>
  <c r="I199"/>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198" s="1"/>
  <c r="I353" l="1"/>
  <c r="I447"/>
  <c r="I448" s="1"/>
  <c r="I354" l="1"/>
  <c r="I355"/>
  <c r="I451"/>
  <c r="I450"/>
  <c r="I496" i="4" l="1"/>
  <c r="I495"/>
  <c r="I494"/>
  <c r="I493"/>
  <c r="I492"/>
  <c r="I491"/>
  <c r="I490"/>
  <c r="I489"/>
  <c r="I488"/>
  <c r="I487"/>
  <c r="I486"/>
  <c r="I485"/>
  <c r="I484"/>
  <c r="I483"/>
  <c r="I482"/>
  <c r="I481"/>
  <c r="I480"/>
  <c r="I479"/>
  <c r="I478"/>
  <c r="I477"/>
  <c r="I476"/>
  <c r="I475"/>
  <c r="I474"/>
  <c r="I473"/>
  <c r="I472"/>
  <c r="I471"/>
  <c r="I470"/>
  <c r="I469"/>
  <c r="I468"/>
  <c r="I467"/>
  <c r="I466"/>
  <c r="I465"/>
  <c r="I464"/>
  <c r="I463"/>
  <c r="I462"/>
  <c r="I461"/>
  <c r="I460"/>
  <c r="I459"/>
  <c r="I458"/>
  <c r="I457"/>
  <c r="I456"/>
  <c r="I455"/>
  <c r="I454"/>
  <c r="I453"/>
  <c r="I452"/>
  <c r="I451"/>
  <c r="I450"/>
  <c r="I449"/>
  <c r="I448"/>
  <c r="I447"/>
  <c r="I446"/>
  <c r="I445"/>
  <c r="I444"/>
  <c r="I443"/>
  <c r="I442"/>
  <c r="I441"/>
  <c r="I440"/>
  <c r="I439"/>
  <c r="I438"/>
  <c r="I437"/>
  <c r="I436"/>
  <c r="I435"/>
  <c r="I434"/>
  <c r="I433"/>
  <c r="I432"/>
  <c r="I431"/>
  <c r="I430"/>
  <c r="I429"/>
  <c r="I427"/>
  <c r="I426"/>
  <c r="I425"/>
  <c r="I424"/>
  <c r="I423"/>
  <c r="I422"/>
  <c r="I421"/>
  <c r="I420"/>
  <c r="I419"/>
  <c r="I418"/>
  <c r="I417"/>
  <c r="I416"/>
  <c r="I414"/>
  <c r="I413"/>
  <c r="I412"/>
  <c r="I411"/>
  <c r="I498" l="1"/>
  <c r="I499" s="1"/>
  <c r="I501" s="1"/>
  <c r="I500"/>
  <c r="I325" l="1"/>
  <c r="I324"/>
  <c r="I323"/>
  <c r="I398"/>
  <c r="I399"/>
  <c r="I400"/>
  <c r="I401"/>
  <c r="I402"/>
  <c r="I403"/>
  <c r="I357"/>
  <c r="I358"/>
  <c r="I359"/>
  <c r="I360"/>
  <c r="I361"/>
  <c r="I315"/>
  <c r="I316"/>
  <c r="I317"/>
  <c r="I318"/>
  <c r="I319"/>
  <c r="I320"/>
  <c r="I321"/>
  <c r="I322"/>
  <c r="I266"/>
  <c r="I267"/>
  <c r="I268"/>
  <c r="I269"/>
  <c r="I270"/>
  <c r="I271"/>
  <c r="I197"/>
  <c r="I198"/>
  <c r="I199"/>
  <c r="I200"/>
  <c r="I201"/>
  <c r="I202"/>
  <c r="I203"/>
  <c r="I204"/>
  <c r="I205"/>
  <c r="I206"/>
  <c r="I207"/>
  <c r="I208"/>
  <c r="I209"/>
  <c r="I210"/>
  <c r="I211"/>
  <c r="I212"/>
  <c r="I213"/>
  <c r="I214"/>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404" s="1"/>
  <c r="I356"/>
  <c r="I355"/>
  <c r="I354"/>
  <c r="I353"/>
  <c r="I352"/>
  <c r="I351"/>
  <c r="I350"/>
  <c r="I349"/>
  <c r="I348"/>
  <c r="I347"/>
  <c r="I346"/>
  <c r="I345"/>
  <c r="I344"/>
  <c r="I343"/>
  <c r="I342"/>
  <c r="I341"/>
  <c r="I340"/>
  <c r="I339"/>
  <c r="I338"/>
  <c r="I337"/>
  <c r="I336"/>
  <c r="I335"/>
  <c r="I334"/>
  <c r="I333"/>
  <c r="I332"/>
  <c r="I331"/>
  <c r="I330"/>
  <c r="I329"/>
  <c r="I328"/>
  <c r="I327"/>
  <c r="I326"/>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362" l="1"/>
  <c r="I215"/>
  <c r="I272"/>
  <c r="I406" l="1"/>
  <c r="I407" s="1"/>
</calcChain>
</file>

<file path=xl/sharedStrings.xml><?xml version="1.0" encoding="utf-8"?>
<sst xmlns="http://schemas.openxmlformats.org/spreadsheetml/2006/main" count="6560" uniqueCount="1214">
  <si>
    <t>Sl.No</t>
  </si>
  <si>
    <t>Estimate Quantity(Only Figures)</t>
  </si>
  <si>
    <t>PARTICULARS</t>
  </si>
  <si>
    <t>Work Type</t>
  </si>
  <si>
    <t>Item Short Description</t>
  </si>
  <si>
    <t>SWR No/APSS/Morth cl.No</t>
  </si>
  <si>
    <t>Rate (INR) (Upto 2 Decimals)</t>
  </si>
  <si>
    <t>UOM</t>
  </si>
  <si>
    <t>Amount</t>
  </si>
  <si>
    <t>Elecy</t>
  </si>
  <si>
    <t>labour</t>
  </si>
  <si>
    <t>EA</t>
  </si>
  <si>
    <t>TO</t>
  </si>
  <si>
    <t>Excavation of pits in hard rock not requiring blasting. (In hard murram / rock boulders)
9.1 Mtrs PSCC Poles 0.76 M x 0.76M x 1.83M
(2.6" x 2.6" x 6.0")
Exca Hard pit w/o blast 0.76X0.76X1.83M</t>
  </si>
  <si>
    <t>Excavation of pits in hard rock requiring blasting. (other than SS)
9.1Mtrs PSCC Pole 0.76 M x 0.76M x 1.83M
(2.6" x 2.6" x 6.0")
EXCAV. OF PIT HARD(2.6" x 2.6" x 6.0")</t>
  </si>
  <si>
    <t>SWR10112</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</si>
  <si>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</si>
  <si>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SWR10868</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</si>
  <si>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
</t>
  </si>
  <si>
    <t>supply</t>
  </si>
  <si>
    <t>SMR40009</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</si>
  <si>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</si>
  <si>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SWR10877</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</si>
  <si>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</si>
  <si>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SMR40010</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</si>
  <si>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</si>
  <si>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SWR10879</t>
  </si>
  <si>
    <t>Alligning the Main and Auxiliary structures such as RS joist, M.S.Angles, Plates, Channels, Structure to zero level duly leveling in prefabricated MS frames with Hydraulic jacks before galvanising/ fabrication</t>
  </si>
  <si>
    <t>SWR10867</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</si>
  <si>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</si>
  <si>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SWR10348</t>
  </si>
  <si>
    <t>Mass concreting of supports erected with CC (1:4:8) using 40 mm, HB G metal including the cost of metal, sand, Cement and curing etc.
Including the cost of cement</t>
  </si>
  <si>
    <t>SWR10356</t>
  </si>
  <si>
    <t>M3</t>
  </si>
  <si>
    <t>Plastering 2 coats, 20/16 mm (1:6)/(1:4)</t>
  </si>
  <si>
    <t>SWR10862</t>
  </si>
  <si>
    <t>M2</t>
  </si>
  <si>
    <t>Painting of poles 
Paint of coping with 2 coats of white cement incl cost of paints etc.</t>
  </si>
  <si>
    <t>SWR11089</t>
  </si>
  <si>
    <t>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</si>
  <si>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</si>
  <si>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
</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</si>
  <si>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</si>
  <si>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</si>
  <si>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 &gt;10 &amp; &lt;20Km</t>
  </si>
  <si>
    <t>SWR11861</t>
  </si>
  <si>
    <t>Erection of AB Switch and aligment complete
Erection of 33 KV AB Switch including alignment and earthing</t>
  </si>
  <si>
    <t>SWR10392</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</si>
  <si>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Note:-The requirement of 2nd coat is to be justified by the concerned Divisional Engineer /Executive Engineer before execution of this work
Painting of operating rods of 33kV, 11kV AB switches with
post office red colour (including cost of paint)</t>
  </si>
  <si>
    <t>SWR10881</t>
  </si>
  <si>
    <t>Making of coil earthing pole with 8mm GI wireNut&amp;Bolts for AB Switch
AB Switch Coil Earthing GI No. 8 Wire</t>
  </si>
  <si>
    <t>SWR12331</t>
  </si>
  <si>
    <t>Loading of 33 KV CTs/ PTs</t>
  </si>
  <si>
    <t>SWR10200</t>
  </si>
  <si>
    <t>Un loading of 33 KV CTs/ PTs</t>
  </si>
  <si>
    <t>SWR10518</t>
  </si>
  <si>
    <t>Erection of AB Switches, VCBs, LAs, PTs, CTs, DTRs etc
Erection of 33kv single phase PT s</t>
  </si>
  <si>
    <t>SWR10401</t>
  </si>
  <si>
    <t>SET</t>
  </si>
  <si>
    <t>Loading of 33 KV, 10 KA LAs Station type</t>
  </si>
  <si>
    <t>SWR10266</t>
  </si>
  <si>
    <t>Un loading of 33 KV, 10 KA LAs Station type</t>
  </si>
  <si>
    <t>SWR10584</t>
  </si>
  <si>
    <t>Erection of AB Switches, VCBs, LAs, PTs, CTs, DTRs etc
Erection of 33 KV LAS station/Line type including earthing</t>
  </si>
  <si>
    <t>SWR10396</t>
  </si>
  <si>
    <t>Loading of 33 KV VCBs along with Panel boards</t>
  </si>
  <si>
    <t>SWR10198</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</si>
  <si>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Above 10 Km and upto 20 Km with Lorry for each trip
Transport of Cond Drum,VCBs &gt;10 &amp; &lt;20Km</t>
  </si>
  <si>
    <t>Un loading of 33 KV VCBs along with Panel boards</t>
  </si>
  <si>
    <t>SWR10516</t>
  </si>
  <si>
    <t>Excavate-Pit for 33KV VCB</t>
  </si>
  <si>
    <t>SWR23224</t>
  </si>
  <si>
    <t>Cement concrete 1:3:6 ration with 40 MML HBG metal
including the cost of all materials and labour complete 1.8 x
1.8 x 0.75 cum for VCB Plinth</t>
  </si>
  <si>
    <t>SWR20685</t>
  </si>
  <si>
    <t>Erection of AB Switches, VCBs, LAs, PTs, CTs, DTRs etc
Erection of 33 KV VCB with Control Panel</t>
  </si>
  <si>
    <t>SWR10460</t>
  </si>
  <si>
    <t>KG</t>
  </si>
  <si>
    <t>Extention of 33KV Bay at 132/33KV Sub-station
33KV Bay Extn: S-Zebra Conductor</t>
  </si>
  <si>
    <t>KM</t>
  </si>
  <si>
    <t>Supply of Tension Hardware 3 Bolted for single Zebra/panther with 150 mm spacing.</t>
  </si>
  <si>
    <t>Supply of clamps as per IS 5561- 1970 , 12mm thickness with Alluminum and Alluminum alloy conforming to A6 of IS 617 1994 &amp; hot dip galvanised with Nuts &amp; Bolts including spring washers conforming to IS 2633-1964, IS 1363-1967, IS1367-1961)
Supply of I-Bolts</t>
  </si>
  <si>
    <t>Bus stringing
Hoisting of Insulators and hardware, stretching the conductor and stringing of 33 kV bus comprising of three phases with Single Zebra/panther conductor to a tension of 450kgs.(Bussection of 4.5mt)
Hoisting post ins&amp;hrd wr 1panther 33kv</t>
  </si>
  <si>
    <t>Stringing of bus with panther conductor including jumpering etc., complete to all the equipment in SS fixing to all clamps and equipment.(3 Conductors)
Stringing of bus with panther conductor</t>
  </si>
  <si>
    <t>M</t>
  </si>
  <si>
    <t>Labour for Fixing of all types of clamps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</si>
  <si>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</si>
  <si>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</si>
  <si>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Erection of 11KV 800A double throw AB Switches</t>
  </si>
  <si>
    <t>Un loading of 11 KV CT - PT Sets</t>
  </si>
  <si>
    <t>Erection of 11 KV three phase PTs</t>
  </si>
  <si>
    <t>Loading of 11 KV, 10 KA LAs Station type</t>
  </si>
  <si>
    <t>Un Loading of 11 KV, 10 KA LAs Station type</t>
  </si>
  <si>
    <t>Erection of 11 KV LAS station type including earthing</t>
  </si>
  <si>
    <t>Erection of 11 KV LAS line type including earthing</t>
  </si>
  <si>
    <t>Loading of 11 KV VCBs along with Panel boards</t>
  </si>
  <si>
    <t>Un Loading of 11 KV VCBs along with Panel boards</t>
  </si>
  <si>
    <t>Erection of 11 KV VCB with Control Panel</t>
  </si>
  <si>
    <t>Supply of clamps as per IS 5561- 1970 , 12mm thickness with Alluminum and Alluminum alloy conforming to A6 of IS 617 1994 &amp; hot dip galvanised with Nuts &amp; Bolts including spring washers conforming to IS 2633-1964, IS 1363-1967, IS1367- 1961)
Supply of I-Bolts</t>
  </si>
  <si>
    <t>Supply of clamps as per IS 5561- 1970 , 12mm thickness with Alluminum and Alluminum alloy conforming to A6 of IS 617 1994 &amp; hot dip galvanised with Nuts &amp; Bolts including spring washers conforming to IS 2633-1964, IS 1363-1967, IS1367- 1961)
Supply of Alluminum alloy T clamps conforming to A6 of IS
617, 4 bolted with hot dip galvanised bolts and double nuts
with spring and flat washers of size M10 x 65 i.e(3/8" x 21/2 " to suit for panther ACSR on all three ways /on one side and Zebra ACSR on take off side or any other combination for carrying 800 A current rating .
Sup T clamp LM6 Al alloy of 12 mm, 800 A</t>
  </si>
  <si>
    <t>Hoisting of Insulators and hardware, stretching the conductor and stringing of 11 kV bus comprising of three phases with Single Zebra/panther conductor to a tension of 450kgs.(Bus section of 3.5mt)
Hoisting post ins&amp;hrd wr 1panther 11kv</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</si>
  <si>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75x 8mm MS Flat / GI Flat.
Laying of earth mat,excavation 75x 8mm</t>
  </si>
  <si>
    <t>RMT</t>
  </si>
  <si>
    <t>Fabrication and connecting to risers from earth mat to structures, equipment, marshalling boxes, electrical panels, PLCC panels, fencing posts etc. 
M.S./ G.I. Flat 50x6mm / 50 x 8 mm ( Above ground)                                
Earthing for raisers of SS Flat 50x6 mm.</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</si>
  <si>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</si>
  <si>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</si>
  <si>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 M height
ERECT. OF LINES-Providing of RCC collar</t>
  </si>
  <si>
    <t>Supply of Copper Flexible jumper with 75 X 8 of length 250
mm at neutral of Power tranformer end and 50 X 6 of length
50mm two Nos at double neutral end duly brasing with flexible jumper of capacity of 5kA/3 sec for power transformer neutral.
SupCU Flexi jumper for Power T/F Neutral</t>
  </si>
  <si>
    <t>Providing of double earthing for neutral with flexible copper
jumpers including arrangement by fixing M.S.Channel
100x50mm.</t>
  </si>
  <si>
    <t>DR</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</si>
  <si>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Drum,VCBs&gt;10 &amp; &lt;20Km</t>
  </si>
  <si>
    <t>Providing of cable trench as per DATA-XII</t>
  </si>
  <si>
    <t>Laying of 4 core/10 core 2.5 sq. mm.Copper control cable in
aready excavation trench including cost of providing single
compress glands at both ends .
Lay-4C/10C 2.5Sqmm Control Cable</t>
  </si>
  <si>
    <t>Cable terminations to the switch gear marshalling boxes/panel terminal blocks/control and relay panels LT AC panel including providing suitable ferrules and lugs as per specification (including cost of ferrules, lugs and glands)
L-Cable Termination to Switchgear</t>
  </si>
  <si>
    <t>Supply of FRP PT Marshalling Box</t>
  </si>
  <si>
    <t>Erection of Marshalling boxes</t>
  </si>
  <si>
    <t>Loading of 220 V Batterry with charger</t>
  </si>
  <si>
    <t>Un loading of 220 V Batterry with charger</t>
  </si>
  <si>
    <t>Erection of 220 V, 200 AH battery in complete shape fit for
charging . Conventional lead acid</t>
  </si>
  <si>
    <t>Supply of DC Annunciation &amp; relay panel for 10 feeder panel
including the cost of LED Indiacation lamps, VAA auxilairy
relays, Electronic Hooters complete as per specification.
Supply of DC Anunc.relay panel 8 feeders</t>
  </si>
  <si>
    <t>Supply of AC Supply panel inluding providing of changeover
switch, SFU, metering unit, 32 A three phase MCB, 16 A
Single phase MCB complete as per specification.
Supply of AC Supply panel complete</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</si>
  <si>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
Supply 9mtrs tubular poles single way</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</si>
  <si>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S-90W LED fixture set</t>
  </si>
  <si>
    <t>Excavation of pits in hard rock not requiring blasting. (In hard murram / rock boulders)
9.1 Mtrs PSCC Poles 0.76 M x 0.76M x 1.83M
(2.6" x 2.6" x 6.0")
Exca Hard pit w/o blast 0.76X0.76X1.83M</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</si>
  <si>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Fixing of Metal halide lamps with fixtures
Make:Philips,Crompton,Bajaj junction box with MCB with 1.5 GI pipe complete
Fixing of LED/Metal halide complete.</t>
  </si>
  <si>
    <t>Supply &amp; spreading of 20mm machine crushed metal (HBG)
including cost of conveneyance of all materials, labour
charges etc complete for finished item of work and directed by the engineer incharge
Supply &amp; Spreading of 20mm HBG metal</t>
  </si>
  <si>
    <t>Erection of pole in position, aligning and setting to work, fixing of cross arms and top clamps, earthing of supports, back filling with earth and stones properly ramming including transport of materials from road side to location excluding pit excavation
Erect-12Meter Box pole</t>
  </si>
  <si>
    <t>Painting of poles
Paint of coping with 2 coats of white cement incl cost of paints etc.
Ptg of coping with 2cts white cmnt inclu</t>
  </si>
  <si>
    <t>Construction of DTR Plinth
RCC Column type DTR Plinth of size 1'X1'X10',topslab
4'x4'x6" &amp; beam size 4'X8'X8" upto 160KVA
Column type DTR Plinth topslab 4'x4'x6"</t>
  </si>
  <si>
    <t>LOADING of 50,63,75&amp;100kva DTR</t>
  </si>
  <si>
    <t>UNLOADING of 50,63,75&amp;100kva DTR</t>
  </si>
  <si>
    <t>Erection of DTR's including loading and Unloading DTR on the Structure/Plinth etc
Erection of 3 Phase DTRs 63,75 &amp; 100 KVA
E/r 3ph DTR inclu L&amp;Un-L,T&amp;C on plinth</t>
  </si>
  <si>
    <t>Erection of AB Switch and aligment complete
Erection of 11KV 200A TT type AB Switch including fixing of 
cross angles and alignment complete</t>
  </si>
  <si>
    <t>Erection of AB Switches, VCBs, LAs, PTs, CTs, DTRs etc
Erect. of 11kv HG Fuseset incl earthing</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</si>
  <si>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Lay-SR 11KV 3x185sqmm UG Cb HG/BC/CC/BT</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</si>
  <si>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11KV 3x185sqmm UG Cb on support</t>
  </si>
  <si>
    <t>UG Cables Joints
Making of Outdoor/Indoor End Termination
OD/Idoor end termination 11kv 3x185 xlpe</t>
  </si>
  <si>
    <t>Erection of LT distribution box including laying of LT cable
from distribution box to LT OH line and DTR to distribution box including earthing of distribution box and crimping of lugs connecting of jumpers etc
Erection of LT distribution box</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</si>
  <si>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/Normal soil / CC/BT Road
Lay-SR LT 3.5x185sqmm UG Cb HG/BC/CC/BT</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</si>
  <si>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LT 3.5x185sqmm UG</t>
  </si>
  <si>
    <t>UG Cables Joints
Making of Outdoor/Indoor End Termination
Supply &amp; fixing of Oout Door/Indoor end termination LT 3 1/2 x185 Sqmm Cable
OD/Idoor end termination LT 3 1/2 x 185</t>
  </si>
  <si>
    <t>Supply and fixing of Substation board of size 3'x2.5' indicating the layout of switchyard
Sup &amp;fix of board ind Switchyard layout</t>
  </si>
  <si>
    <t>Supply and fixing of safety instructions/Substation operation instruction board.
Sup&amp; fix safety inst/SS Op. inst board</t>
  </si>
  <si>
    <t>Control Panels
Supplying &amp; fabrication erection of 6mm Checkerd plates as
per the field conditions
Supply,fabricati of 6mm Checkerd plates</t>
  </si>
  <si>
    <t>T &amp; P
Supply of Wall clock standard make</t>
  </si>
  <si>
    <t>S-10ft Aluminium Ladder</t>
  </si>
  <si>
    <t>Sup Alluminium Ladder for indoor works</t>
  </si>
  <si>
    <t>T &amp; P
Painting of Name Plates for any equipmen</t>
  </si>
  <si>
    <t>T &amp; P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SupTaparia Tool kit complete as per Spec</t>
  </si>
  <si>
    <t>Sup Earth Rods (8ft) Screw &amp; clamp type</t>
  </si>
  <si>
    <t>Supply of Hand Gloves</t>
  </si>
  <si>
    <t>SupRubber mats( 6'x3')size fo indoorSS</t>
  </si>
  <si>
    <t>Biometric Time attendence System &amp; Telecom
Sup Stand basic cell phone with charger</t>
  </si>
  <si>
    <t>Supply of Danger boards with clamps</t>
  </si>
  <si>
    <t>Room fire extinguisher (2 ltrs capacity) for control room
Sup Fire Extinguisher for Control Room</t>
  </si>
  <si>
    <t>Sup TrollyMounted Co2  (6.5Kgs) Cylinders(IS-2878)</t>
  </si>
  <si>
    <t>Supply of Safety Helmet of standard make</t>
  </si>
  <si>
    <t>Supply of LC Boards</t>
  </si>
  <si>
    <t>Supply of Gum Boots</t>
  </si>
  <si>
    <t>Supply of 5000v megger</t>
  </si>
  <si>
    <t>Supply of Earth megger (1000v)</t>
  </si>
  <si>
    <t>Supply of Digital clamp meter.</t>
  </si>
  <si>
    <t>Name board of the 33/11kV Sub-Station(As per Standard
Specification)
Sup 33/11kv S.S Permanent name board</t>
  </si>
  <si>
    <t>Supply of Hot dip galvanized/zinc coated bolts &amp; nuts including spring washers, pack washers and flat washers etc.
S-Hot dip gal./Zinc bolts &amp; nuts washer</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</si>
  <si>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</si>
  <si>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</si>
  <si>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</si>
  <si>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
Labour for 2nd coat Al. Painting.</t>
  </si>
  <si>
    <t>Excavation of pits in hard rock not requiring blasting. (In hard murram / rock boulders) (other than SS)
Earth work excav hard rock bould &lt;3cum</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</si>
  <si>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</si>
  <si>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Cable terminations to the switch gear marshalling boxes/panelterminal blocks/control and relay panels LT AC panel including providing suitable ferrules and lugs as per specification (including cost of ferrules, lugs and glands)
Lay-Cable Terminations to Switchgear</t>
  </si>
  <si>
    <t>Erection of AB Switches, VCBs, LAs, PTs, CTs, DTRs etc
 Erection of 33 KV LAS station/Line type including earthing 
Erect of 33kv LA stn type incl earthing</t>
  </si>
  <si>
    <t>LOADING of 33 KV VCBs&amp;Panel boards</t>
  </si>
  <si>
    <t>UNLOADING of 33 KV VCBs&amp;Panel boards</t>
  </si>
  <si>
    <t>Transport of conductor drums, cable drums, fragile material such as kiosks, VCBs,control panels, current transformers, boosters, lightning arrestors, insulators,
transformers, meters (which are less in weight and occupy more space) (excludingof loading unloading)
Transport of Cond Drum,VCBs upto 10Km</t>
  </si>
  <si>
    <t>Excavation of pits in all soils except hard rock requiring blasting
12Mtrs/Spun Pole 0.92 M x 0.92M x 2.3M
 (3.0" x 3.0" x 7.6") 1.94 cum
EXCAVATION OF PIT(3.0" x 3.0" x 7.6")</t>
  </si>
  <si>
    <t>Stringing of bus with panther conductor including jumpering etc., complete to all the equipment in SS fixing to all clampsand equipment.(3 Conductors)
Stringing of bus with panther conductor</t>
  </si>
  <si>
    <t>Fabrication of materials including 2 coats of Red oxide painting
Fab Back clamps with 50 x 6 mm MS Flat</t>
  </si>
  <si>
    <t>Mass concreting of supports erected with CC (1:4:8) using 40 mm, HB G metalincluding the cost of metal, sand, Cement and curing etc.
Mass concreting of supports incl. cement</t>
  </si>
  <si>
    <t>Fabrication of Main and Auxiliary structures with welding usingraw steel such as RS joist, M.S.Angles, Plates, Channels,including the supply and fabrication of 6mm base plate to theRS-Joist poles excluding cost of Mild Steel and transportcharges to substation site, including erection.
Fabrication of struc.with welding.</t>
  </si>
  <si>
    <t>LOADING of Conductor drums</t>
  </si>
  <si>
    <t>UNLOADING of Conductor drums</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</si>
  <si>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100sqmm 33/11kv Line 6 Cond DC</t>
  </si>
  <si>
    <t>Formation of Cut point for 33 KV Single Circuit line excluding pole erection and stays
Horizontal Cut point for 33 KV line</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</si>
  <si>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Raising of cable on already erected support with wooden / MS clamps and connecting it to over head line with cable jumpers including cost of required wooden cleats, lugs and bolts and nuts through GI pipe (excluding the cost of GI pipe) 
Raise-SR 33KV 3x400sqmm UG Cb on support</t>
  </si>
  <si>
    <t>UG Cables Joints
33 KV 3x400 Sqmm Cable 
Straight through joint 33kv 3x400 xlpe</t>
  </si>
  <si>
    <t>Making of Outdoor/Indoor End 
Making 33 KV 3x400 Sqmm Cable Out Door/Indoor end termination
TerminationOD/Idoor end termination 33kv 3x400 xlpe</t>
  </si>
  <si>
    <t>S&amp;E-Smart RFID marker</t>
  </si>
  <si>
    <t>Load-11/33KV XLPE UG Cable for all sizes</t>
  </si>
  <si>
    <t>Unload-11/33KV XLPE UG Cable for all sizes</t>
  </si>
  <si>
    <t>Stringing of HT AB Cable with GI Metal Parts
Stringing of AB cbl 11 KV 3x185+70 Sqmm</t>
  </si>
  <si>
    <t>S-185Sqmm Alluminium Lug</t>
  </si>
  <si>
    <t>UNLOADING of 11 KV AB SWCH Con 200/400 A</t>
  </si>
  <si>
    <t>Erection of AB Switch and aligment complete
Erection of 11KV 400/200A Conventional type AB Switch including fixing of cross angles and alignment complete
Erection of 11kv ABSwitch incl earthing</t>
  </si>
  <si>
    <t>Cut-Tree Branch(LT/11/33)&amp;Trnsprt Debris</t>
  </si>
  <si>
    <t>Submission of auto CAD Drawing as per pole schedule (Detailed survey and sketch)
CAD Drawing per pole upto 10KM</t>
  </si>
  <si>
    <t>LS</t>
  </si>
  <si>
    <t>Mass concreting of supports erected with CC (1:4:8) using 40 mm, HB G metal including the cost of metal, sand, Cement and curing etc. 
Mass concreting of supports incl. cement</t>
  </si>
  <si>
    <t>Schedule for the work "Erection of new 33/11kV Outdoor substation at IDOC Anthaipally village in operation Shameerpet section of Shameerpet sub-division in Medchal division of Medchal circle in Master plan Sub-division 2 of WCGH Division in Rangareddy circle under T&amp;D improvement works".</t>
  </si>
  <si>
    <t>SWR20863</t>
  </si>
  <si>
    <t>LOADING of 8 MVA PTR</t>
  </si>
  <si>
    <t>UNLOADING of 8 MVA PTR</t>
  </si>
  <si>
    <t xml:space="preserve">EXCAV. OF PIT HARD(2.6" x 2.6" x 6.0")
Excavation of pits in hard rock requiring blasting. (other than SS)
9.1Mtrs PSCC Pole 0.76 M x 0.76M x 1.83M (2.6" x 2.6" x 6.0")
</t>
  </si>
  <si>
    <t>Mass concreting of supports incl. Cement
Mass concreting of supports erected with CC (1:4:8) using 40 mm, HB G metal
including the cost of metal, sand, Cement and curing etc.
Including the cost of cement</t>
  </si>
  <si>
    <t>S-6" B Class GI pipe 5mm thck 20Kg/M
Cost of Pipes and slabs
Supply of 6" B class GI pipe</t>
  </si>
  <si>
    <t>Erection of 33kv ABSwitch incl earthing
Erection of AB Switch and aligment complete
Erection of 33 KV AB Switch including alignment and earthing</t>
  </si>
  <si>
    <t>S-CI Pipe earthing 80mm dia 2.75m long
Supply of earthing pipe with materials
Supply of CI eath pipe with 80mm dia,2.0 M Length</t>
  </si>
  <si>
    <t>Erect-33KV DP Structure with RS Joist
Assembly and erection of Structure as per specification which includes fixing of top channels and cross bracings, transport of all materials from road side to the location, earthing, back filling with earth ramming etc excluding pit excavation and concreting.
33 KV DP Structure with 175x85/150x75mm RS joist</t>
  </si>
  <si>
    <t>Lay-2nd Cable in Excavated Trench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Across the CC/ BT road crossing multi layer road requiring compressor (excluding
the cost of Hume pipe)</t>
  </si>
  <si>
    <t>LOADING of 11 KV AB Cable (XLPE) 3 Core</t>
  </si>
  <si>
    <t xml:space="preserve">ERECTION OF LINES-Erection
of 9.1M Pole
</t>
  </si>
  <si>
    <t>33/11kv S.S Erection of AC&amp;DC Panel
Fixing of AC/DC Panel and giving Connections to the
protection equipment and Metering circuits as per the
specification and standards. The 3 1/2 core 25 Sqmm power
cable required from distribution box to AC/DC panel in the
control room is also to be supply</t>
  </si>
  <si>
    <t>Excav. of pit in hard rock req blasting
Earth work excavation of pits in hard rock requiring blasting.(wherever feasible/ required)</t>
  </si>
  <si>
    <t>Load-LT AB Cb 3x16+25sqmm
Loading of LT AB Cable 3X16+25 Sqmm</t>
  </si>
  <si>
    <t>UnLoad-LT AB Cb 3x16+25sqmm
Un loading of LT AB Cable 3X16+25 Sqmm</t>
  </si>
  <si>
    <t xml:space="preserve">Lay-DR 33KV 3x400sqmm UG Cb CC/BT Compsr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Along the CC / BT multi layer road requiring compressor
33 KV 3x400 Sqmm Cable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</si>
  <si>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</si>
  <si>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Paint-Feeder Name on Support incl. Paint
Painting of poles
Painting of feeder name on support including cost of paint</t>
  </si>
  <si>
    <t>S-GI Bolts &amp; Nuts,Washers etc.,
Supply of earthing pipe with materials
Supply of GI Bolts &amp; Nuts etc</t>
  </si>
  <si>
    <t>S-GI pipe earthing 40mm dia 2m long
Supply of earthing pipe with materials
Supply of GI eath pipe with 40 mm dia,3mm thcikness with 2.0M  Length</t>
  </si>
  <si>
    <t>Fab Back clamps with 50 x 6 mm MS Flat
Fabrication of materials including 2 coats of Red oxide painting
Back clamps with 50 x 6 mm MS Flat</t>
  </si>
  <si>
    <t>Erection of Assemble Kit for 'T' Branche
T Branch Kit</t>
  </si>
  <si>
    <t>End Termnatn of AB cable 120 to 185 Sqmm
End Termination of AB cable (each lead):
120 Sqmm to 185 Sqmm</t>
  </si>
  <si>
    <t xml:space="preserve">Supply and ere Straight line Asmbly kits
Straight through joints of AB cable (each lead)
</t>
  </si>
  <si>
    <t>Supply and ere Angle line Asmbly kits
Straight through joints of AB cable (each lead)</t>
  </si>
  <si>
    <t>Supply- I Hook
Supply and Erection of I Hook and Suspension Hook</t>
  </si>
  <si>
    <t>Erection- I Hook 
Supply and Erection of I Hook and Suspension Hook</t>
  </si>
  <si>
    <t>S-GI Bolts &amp; Nuts,Washers etc.,
Supply of earthing pipe with materials
Supply of GI Bolts &amp; Nuts etc</t>
  </si>
  <si>
    <t>Run-GI Earth Flat 25x3mm from metallic p
Providing of RCC collar to earth pit.
Running of GI eartn flat of size 25X3mm from all metallic parts
of channels, AB Switch, HG fuse set, DTr neutral and LT
Distribution box and inter connection of earth pits etc complete</t>
  </si>
  <si>
    <t>S-Earthing GI flat 25x3 mm incl material
Supply of earthing pipe with materials
Supply of GI Flat 25X3 mm</t>
  </si>
  <si>
    <t xml:space="preserve">Formatn of Horiz Cut point for 11KV line
Formation of Cut points
Formation of Cut point for 11 KV Single Circuit line excluding
pole erection and stays
</t>
  </si>
  <si>
    <t>OD/Idoor end termination 11kv 3x300 xlpe
UG Cables Joints :
Making of Outdoor/Indoor End Termination
Making 11 KV 3x300 Sqmm Cable Out Door/Indoor end
termination</t>
  </si>
  <si>
    <t>Straight through joint 11kv 3x300 xlpe
UG Cables Joints :
Making of Straight through joints
11 KV 3x300 Sqmm Cable</t>
  </si>
  <si>
    <t>Removing and Making the Jumpers</t>
  </si>
  <si>
    <t>SWR11266</t>
  </si>
  <si>
    <t xml:space="preserve">Erection of 9/10/11Meter Box pole
Erection of pole in position, aligning and setting to work, fixing of cross arms and top clamps, earthing of supports, back filling with earth and stones properly ramming including transport of materials from road side to location excluding pit excavation
Box pole 9/10/11 Mtr
</t>
  </si>
  <si>
    <t>Coping &amp; Muffing-Iron Pole
Mass Concreting for pole
Coping of 1.5'x1.5'x1 with 1:8 slope Using form boxes (0.031Cumt.)</t>
  </si>
  <si>
    <t>Transport-33KV 3x400sqmm Cb Drum to 50km
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Transport-33KV 3x400sqmm Cb Drum to 50km</t>
  </si>
  <si>
    <t>Consultan chrgs for pursuing Rd Cutting
11KV 
Consultation charges for pursuing with various Departments
for obtaining required permissions for Road cutting and
submission of necessry Documents, Drawings etc.</t>
  </si>
  <si>
    <t>Stringing of 55sqmm 33/11kv Line 6 Cond
Paving out and stringing of conductor by providing temporary stays, tensioning, sagging correctly, fixing strain points, transferring to pin points binding, keeping stifner, rectification of poles, guys and jumpering etc., including transport of material
from road side to location. 55 Sqmm Double Circuit (6 Conductors)</t>
  </si>
  <si>
    <t>EXCAV OF PIT HARD 0.75 Mx0.9 Mx1.95 M
Excavation of pits in hard rock requiring blasting. (other than SS)
11Mtrs PSCC Pole/ Box poles 0.75 M x 0.9 M x 1.95 M</t>
  </si>
  <si>
    <t xml:space="preserve">Laying of earth mat,excavation 25x3mm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GI Flat 25 x 3 mm (including material)
</t>
  </si>
  <si>
    <t>Total services cost:</t>
  </si>
  <si>
    <t>18% GST</t>
  </si>
  <si>
    <t>Erection of 5 Mts RS Joist (Bit) Pole including fixing of Pole
Mounted Box</t>
  </si>
  <si>
    <t>Bus stringing 
Connection of equipment to bus and or another equipment with single zebra/Panther conductor including measuring, cutting,clamping and hoisting of suspension insulator assembly to support the conductor wherever necessary.</t>
  </si>
  <si>
    <t>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Sup T clamp LM6 Al alloy of 12 mm, 800 A</t>
  </si>
  <si>
    <t xml:space="preserve">Fabrication of struc.with power drilling
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</si>
  <si>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</si>
  <si>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 xml:space="preserve">Fabrication of 175x85/150x75mm RS joist
Fabrication of poles:
Fabrication of 175x85/150x75mm RS joist pieces upto 12.5 meters length by welding joint together by means of 50x6mm flat and MS channel on either side including the cost of consumable.
</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</si>
  <si>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100 Sqmm Single Circuit (3 Conductors)</t>
  </si>
  <si>
    <t>Excavation of pits in hard rock not requiring blasting. (In hard murram / rock boulders)
8.0Mtrs PSCC Poles 0.76 M x 0.76M x 1.52M
(2.6" x 2.6" x 5.0') 0.88 cum</t>
  </si>
  <si>
    <t>Supply of MS Powder coated CT Marshalling Box</t>
  </si>
  <si>
    <t>Supply of Tension Hardware 3 Bolted for single Zebra/panther
with 150 mm spacing.</t>
  </si>
  <si>
    <t>Loading of 11 KV CT - PT Sets</t>
  </si>
  <si>
    <t>Erection of tubular poles</t>
  </si>
  <si>
    <t xml:space="preserve"> Excavation of pits in all soils except hard rock requiring blasting
M-Type Tower (1.2M x 1.2M x 3.3M ) 4.752cum
</t>
  </si>
  <si>
    <t xml:space="preserve">Supply of M+3 Tower (Galvanized)Supply of M+3 Tower (Galvanized)
S-M+3 Tower GALV
</t>
  </si>
  <si>
    <t>Supply of material for Extension of 3Mtrs for M+3 (Galvanized)
S-Mat. for Extn of M+3 Tower by 3M GALV</t>
  </si>
  <si>
    <t>Erection of M+3 Tower (Galvanized)</t>
  </si>
  <si>
    <t>Erection of Extension of 3Mtrs for M+3 (Galvanized)
 Erect-Extn of 3M for M+3 Tower GALV</t>
  </si>
  <si>
    <t>Erection of pole in position, aligning and setting to work, fixing of cross arms and top clamps, earthing of supports, back filling with earth and stones properly ramming including transport of materials from road side to location excluding pit excavation
Erection of Rail Pole 90Lbs</t>
  </si>
  <si>
    <t>Erec 33/11 KV, 8 MVA PTR as per Spec</t>
  </si>
  <si>
    <t>Connection of equipment to bus and or another equipment
with single zebra/Panther conductor including measuring,
cutting,clamping and hoisting of suspension insulator assembly to support the conductor wherever necessary.</t>
  </si>
  <si>
    <t>Excavation &amp; laying of UG Cable (Double Run)
Laying of XLPE UG cable Double Run including excavation of trench of size 600mm wide and 850mm for LT, 1050mm for 11 KV and 1200mm for 33 KV from road level and cable separation with machine cut bricks horizontally for every 3 meters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In Hard Gravel Soil / BC soil / Red earth / stone and earth mixed with fair boulders /
Normal soil/CC
Lay-DR 33KV 3x400sqmm UG Cb HG/BC/CC/BT</t>
  </si>
  <si>
    <t xml:space="preserve">
Erection of AB Switch and aligment complete
Erection of 33 KV AB Switch including alignment and earthing
Erection of 33kv ABSwitch incl earthing</t>
  </si>
  <si>
    <t>Supply of 4" B class GI pipe
S-4" BClass GI pipe 3.65mm thck 12.2Kg/M</t>
  </si>
  <si>
    <t>Providing of RCC Collar guarding to the existing earth pits with damaged masonry including dismantling and removing of existing masonry and fixing the RCC collar of 0.60 M dia X 0.50 M height
ERECT. OF LINES-Providing of RCC collar</t>
  </si>
  <si>
    <t>Bus Stringing Hoisting of Insulators and hardware, stretching the conductorand stringing of 33 kV bus comprising of three phases withSingle Zebra/panther conductor to a tension of 450kgs.(Bussection of 4.5mt)
Hoisting post ins&amp;hrd wr 1panther 33kv</t>
  </si>
  <si>
    <t>Providing of earthing with excavation of earth pit (0.6 x0.6x2.4 Mts.) duly filling with bentonite, earth , running of earth wire etc., complete, including cost of bentonite and excluding cost of RCC collar of size 0.75M dia x 0.5 M height
ERECT. OF LINES-Providing of earthing</t>
  </si>
  <si>
    <t>Providing of earthing with excavation of earth pit (0.6 x0.6x2.4 Mts.) duly filling with bentonite, earth , running of earth wire etc., complete, including cost of bentonite and excluding cost of RCC collar of size 0.75M dia x 0.5 M height
Erection of Lines-Providing of earthing</t>
  </si>
  <si>
    <t>2. WBS No. S-1666-13-04-02-01-001(E )</t>
  </si>
  <si>
    <t>SCHEDULE</t>
  </si>
  <si>
    <t>T &amp; P Sup Rechargeable LED torch light of Standard make</t>
  </si>
  <si>
    <t>T &amp; P Sup Steel almarah(61/2 X 3ft) Godrej</t>
  </si>
  <si>
    <t>T &amp; P Supply of Table (3x6ft) Godrej</t>
  </si>
  <si>
    <t>T &amp; P Supply of S type chairs (Godrej)</t>
  </si>
  <si>
    <t>T &amp; P Sup Angle racks(18x36.6inches) Godrej</t>
  </si>
  <si>
    <t>T &amp; P  Supply of Hack saw (12 inches)</t>
  </si>
  <si>
    <t>Supply of Materials Fire bucket stand with 3 buckets (8 -10 ltr capacity)
Sup Fire Buckets Stand with Buckets</t>
  </si>
  <si>
    <t>S&amp;Erect-T-Branch kit
T Branch Kit 
Supply and erection of T-Branch kit</t>
  </si>
  <si>
    <t xml:space="preserve">Stringing of 55sqmm 33/11kv Line 3 Cond
Paving out and stringing of conductor by providing temporary stays, tensioning, sagging correctly, fixing strain points, transferring to pin points binding, keeping stifner, rectification of poles, guys and jumpering etc., including transport of material
from road side to location. 55 Sqmm Single Circuit (3 Conductors)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</si>
  <si>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Note:-The requirement of 2nd coat is to be justified by the concerned Divisional Engineer /Executive Engineer before execution of this work Painting of operating rods of 33kV, 11kV AB switches with
post office red colour (including cost of paint)</t>
  </si>
  <si>
    <t>Making of coil earthing pole with 8mm GI wireNut&amp;Bolts for AB Switch AB Switch Coil Earthing GI No. 8 Wire</t>
  </si>
  <si>
    <t>Raise-DR 11KV 3x300sqmm UG Cb on support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Raising of double run cable on already erected support with wooden / MS clamps and connecting it to over head line with cable jumpers including cost of required wooden cleats, lugs and bolts and nuts through GI pipe (excluding the cost of GI pipe)
11 KV 3x300 Sqmm Cable</t>
  </si>
  <si>
    <t>Lay-2nd Cable in Excavated Trench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Across the CC/ BT road crossing multi layer road requiring compressor (excluding 
the cost of Hume pipe)</t>
  </si>
  <si>
    <t>Total Electrical cost:</t>
  </si>
  <si>
    <r>
      <rPr>
        <sz val="10"/>
        <rFont val="Book Antiqua"/>
        <family val="1"/>
      </rPr>
      <t>SWR10613</t>
    </r>
  </si>
  <si>
    <r>
      <rPr>
        <sz val="10"/>
        <rFont val="Book Antiqua"/>
        <family val="1"/>
      </rPr>
      <t>Transport of 8MVA power transformer</t>
    </r>
  </si>
  <si>
    <r>
      <rPr>
        <sz val="10"/>
        <rFont val="Book Antiqua"/>
        <family val="1"/>
      </rPr>
      <t>SWR10854</t>
    </r>
  </si>
  <si>
    <r>
      <rPr>
        <sz val="10"/>
        <rFont val="Book Antiqua"/>
        <family val="1"/>
      </rPr>
      <t>SWR10627</t>
    </r>
  </si>
  <si>
    <r>
      <rPr>
        <sz val="10"/>
        <rFont val="Book Antiqua"/>
        <family val="1"/>
      </rPr>
      <t>S/o rail poles 90/105lb (250x2N)</t>
    </r>
  </si>
  <si>
    <r>
      <rPr>
        <sz val="10"/>
        <rFont val="Book Antiqua"/>
        <family val="1"/>
      </rPr>
      <t>SMR22718</t>
    </r>
  </si>
  <si>
    <r>
      <rPr>
        <sz val="10"/>
        <rFont val="Book Antiqua"/>
        <family val="1"/>
      </rPr>
      <t>SWR10344</t>
    </r>
  </si>
  <si>
    <r>
      <rPr>
        <sz val="10"/>
        <rFont val="Book Antiqua"/>
        <family val="1"/>
      </rPr>
      <t>SWR21321</t>
    </r>
  </si>
  <si>
    <r>
      <rPr>
        <sz val="10"/>
        <rFont val="Book Antiqua"/>
        <family val="1"/>
      </rPr>
      <t>SMR24910</t>
    </r>
  </si>
  <si>
    <r>
      <rPr>
        <sz val="10"/>
        <rFont val="Book Antiqua"/>
        <family val="1"/>
      </rPr>
      <t>SMR11915</t>
    </r>
  </si>
  <si>
    <r>
      <rPr>
        <sz val="10"/>
        <rFont val="Book Antiqua"/>
        <family val="1"/>
      </rPr>
      <t>SMR22473</t>
    </r>
  </si>
  <si>
    <r>
      <rPr>
        <sz val="10"/>
        <rFont val="Book Antiqua"/>
        <family val="1"/>
      </rPr>
      <t>SMR40011</t>
    </r>
  </si>
  <si>
    <r>
      <rPr>
        <sz val="10"/>
        <rFont val="Book Antiqua"/>
        <family val="1"/>
      </rPr>
      <t>SWR21240</t>
    </r>
  </si>
  <si>
    <r>
      <rPr>
        <sz val="10"/>
        <rFont val="Book Antiqua"/>
        <family val="1"/>
      </rPr>
      <t>SWR10404</t>
    </r>
  </si>
  <si>
    <r>
      <rPr>
        <sz val="10"/>
        <rFont val="Book Antiqua"/>
        <family val="1"/>
      </rPr>
      <t>SWR10884</t>
    </r>
  </si>
  <si>
    <r>
      <rPr>
        <sz val="10"/>
        <rFont val="Book Antiqua"/>
        <family val="1"/>
      </rPr>
      <t>SWR10917</t>
    </r>
  </si>
  <si>
    <r>
      <rPr>
        <sz val="10"/>
        <rFont val="Book Antiqua"/>
        <family val="1"/>
      </rPr>
      <t>SWR10112</t>
    </r>
  </si>
  <si>
    <r>
      <rPr>
        <sz val="10"/>
        <rFont val="Book Antiqua"/>
        <family val="1"/>
      </rPr>
      <t>SWR10868</t>
    </r>
  </si>
  <si>
    <r>
      <rPr>
        <sz val="10"/>
        <rFont val="Book Antiqua"/>
        <family val="1"/>
      </rPr>
      <t>SMR40009</t>
    </r>
  </si>
  <si>
    <r>
      <rPr>
        <sz val="10"/>
        <rFont val="Book Antiqua"/>
        <family val="1"/>
      </rPr>
      <t>SWR10877</t>
    </r>
  </si>
  <si>
    <r>
      <rPr>
        <sz val="10"/>
        <rFont val="Book Antiqua"/>
        <family val="1"/>
      </rPr>
      <t>SMR40010</t>
    </r>
  </si>
  <si>
    <r>
      <rPr>
        <sz val="10"/>
        <rFont val="Book Antiqua"/>
        <family val="1"/>
      </rPr>
      <t>SWR10879</t>
    </r>
  </si>
  <si>
    <r>
      <rPr>
        <sz val="10"/>
        <rFont val="Book Antiqua"/>
        <family val="1"/>
      </rPr>
      <t>SWR10867</t>
    </r>
  </si>
  <si>
    <r>
      <rPr>
        <sz val="10"/>
        <rFont val="Book Antiqua"/>
        <family val="1"/>
      </rPr>
      <t>SWR10348</t>
    </r>
  </si>
  <si>
    <r>
      <rPr>
        <sz val="10"/>
        <rFont val="Book Antiqua"/>
        <family val="1"/>
      </rPr>
      <t>SWR10356</t>
    </r>
  </si>
  <si>
    <r>
      <rPr>
        <sz val="10"/>
        <rFont val="Book Antiqua"/>
        <family val="1"/>
      </rPr>
      <t>SWR10862</t>
    </r>
  </si>
  <si>
    <r>
      <rPr>
        <sz val="10"/>
        <rFont val="Book Antiqua"/>
        <family val="1"/>
      </rPr>
      <t>SWR11089</t>
    </r>
  </si>
  <si>
    <r>
      <rPr>
        <sz val="10"/>
        <rFont val="Book Antiqua"/>
        <family val="1"/>
      </rPr>
      <t>SWR11861</t>
    </r>
  </si>
  <si>
    <r>
      <rPr>
        <sz val="10"/>
        <rFont val="Book Antiqua"/>
        <family val="1"/>
      </rPr>
      <t>SWR21277</t>
    </r>
  </si>
  <si>
    <r>
      <rPr>
        <sz val="10"/>
        <rFont val="Book Antiqua"/>
        <family val="1"/>
      </rPr>
      <t>SWR10393</t>
    </r>
  </si>
  <si>
    <r>
      <rPr>
        <sz val="10"/>
        <rFont val="Book Antiqua"/>
        <family val="1"/>
      </rPr>
      <t>SWR10201</t>
    </r>
  </si>
  <si>
    <r>
      <rPr>
        <sz val="10"/>
        <rFont val="Book Antiqua"/>
        <family val="1"/>
      </rPr>
      <t>SWR10519</t>
    </r>
  </si>
  <si>
    <r>
      <rPr>
        <sz val="10"/>
        <rFont val="Book Antiqua"/>
        <family val="1"/>
      </rPr>
      <t>SWR10402</t>
    </r>
  </si>
  <si>
    <r>
      <rPr>
        <sz val="10"/>
        <rFont val="Book Antiqua"/>
        <family val="1"/>
      </rPr>
      <t>SWR10264</t>
    </r>
  </si>
  <si>
    <r>
      <rPr>
        <sz val="10"/>
        <rFont val="Book Antiqua"/>
        <family val="1"/>
      </rPr>
      <t>SWR10582</t>
    </r>
  </si>
  <si>
    <r>
      <rPr>
        <sz val="10"/>
        <rFont val="Book Antiqua"/>
        <family val="1"/>
      </rPr>
      <t>SWR10397</t>
    </r>
  </si>
  <si>
    <r>
      <rPr>
        <sz val="10"/>
        <rFont val="Book Antiqua"/>
        <family val="1"/>
      </rPr>
      <t>SWR10398</t>
    </r>
  </si>
  <si>
    <r>
      <rPr>
        <sz val="10"/>
        <rFont val="Book Antiqua"/>
        <family val="1"/>
      </rPr>
      <t>SWR10199</t>
    </r>
  </si>
  <si>
    <r>
      <rPr>
        <sz val="10"/>
        <rFont val="Book Antiqua"/>
        <family val="1"/>
      </rPr>
      <t>SWR10517</t>
    </r>
  </si>
  <si>
    <r>
      <rPr>
        <sz val="10"/>
        <rFont val="Book Antiqua"/>
        <family val="1"/>
      </rPr>
      <t>SWR23224</t>
    </r>
  </si>
  <si>
    <r>
      <rPr>
        <sz val="10"/>
        <rFont val="Book Antiqua"/>
        <family val="1"/>
      </rPr>
      <t>SWR20685</t>
    </r>
  </si>
  <si>
    <r>
      <rPr>
        <sz val="10"/>
        <rFont val="Book Antiqua"/>
        <family val="1"/>
      </rPr>
      <t>SWR10461</t>
    </r>
  </si>
  <si>
    <r>
      <rPr>
        <sz val="10"/>
        <rFont val="Book Antiqua"/>
        <family val="1"/>
      </rPr>
      <t>SWR10920</t>
    </r>
  </si>
  <si>
    <r>
      <rPr>
        <sz val="10"/>
        <rFont val="Book Antiqua"/>
        <family val="1"/>
      </rPr>
      <t>SWR10919</t>
    </r>
  </si>
  <si>
    <r>
      <rPr>
        <sz val="10"/>
        <rFont val="Book Antiqua"/>
        <family val="1"/>
      </rPr>
      <t>SMR11482</t>
    </r>
  </si>
  <si>
    <r>
      <rPr>
        <sz val="10"/>
        <rFont val="Book Antiqua"/>
        <family val="1"/>
      </rPr>
      <t>SWR10357</t>
    </r>
  </si>
  <si>
    <r>
      <rPr>
        <sz val="10"/>
        <rFont val="Book Antiqua"/>
        <family val="1"/>
      </rPr>
      <t>SWR10359</t>
    </r>
  </si>
  <si>
    <r>
      <rPr>
        <sz val="10"/>
        <rFont val="Book Antiqua"/>
        <family val="1"/>
      </rPr>
      <t>SMR40033</t>
    </r>
  </si>
  <si>
    <r>
      <rPr>
        <sz val="10"/>
        <rFont val="Book Antiqua"/>
        <family val="1"/>
      </rPr>
      <t>SWR11892</t>
    </r>
  </si>
  <si>
    <r>
      <rPr>
        <sz val="10"/>
        <rFont val="Book Antiqua"/>
        <family val="1"/>
      </rPr>
      <t>SWR22093</t>
    </r>
  </si>
  <si>
    <r>
      <rPr>
        <sz val="10"/>
        <rFont val="Book Antiqua"/>
        <family val="1"/>
      </rPr>
      <t>SWR11879</t>
    </r>
  </si>
  <si>
    <r>
      <rPr>
        <sz val="10"/>
        <rFont val="Book Antiqua"/>
        <family val="1"/>
      </rPr>
      <t>SWR12510</t>
    </r>
  </si>
  <si>
    <r>
      <rPr>
        <sz val="10"/>
        <rFont val="Book Antiqua"/>
        <family val="1"/>
      </rPr>
      <t>SMR40048</t>
    </r>
  </si>
  <si>
    <r>
      <rPr>
        <sz val="10"/>
        <rFont val="Book Antiqua"/>
        <family val="1"/>
      </rPr>
      <t>SWR10940</t>
    </r>
  </si>
  <si>
    <r>
      <rPr>
        <sz val="10"/>
        <rFont val="Book Antiqua"/>
        <family val="1"/>
      </rPr>
      <t>SWR11166</t>
    </r>
  </si>
  <si>
    <r>
      <rPr>
        <sz val="10"/>
        <rFont val="Book Antiqua"/>
        <family val="1"/>
      </rPr>
      <t>SWR11147</t>
    </r>
  </si>
  <si>
    <r>
      <rPr>
        <sz val="10"/>
        <rFont val="Book Antiqua"/>
        <family val="1"/>
      </rPr>
      <t>SWR12350</t>
    </r>
  </si>
  <si>
    <r>
      <rPr>
        <sz val="10"/>
        <rFont val="Book Antiqua"/>
        <family val="1"/>
      </rPr>
      <t>SMR40044</t>
    </r>
  </si>
  <si>
    <r>
      <rPr>
        <sz val="10"/>
        <rFont val="Book Antiqua"/>
        <family val="1"/>
      </rPr>
      <t>SMR40045</t>
    </r>
  </si>
  <si>
    <r>
      <rPr>
        <sz val="10"/>
        <rFont val="Book Antiqua"/>
        <family val="1"/>
      </rPr>
      <t>SWR20025</t>
    </r>
  </si>
  <si>
    <r>
      <rPr>
        <sz val="10"/>
        <rFont val="Book Antiqua"/>
        <family val="1"/>
      </rPr>
      <t>SMR40051</t>
    </r>
  </si>
  <si>
    <r>
      <rPr>
        <sz val="10"/>
        <rFont val="Book Antiqua"/>
        <family val="1"/>
      </rPr>
      <t>SMR11594</t>
    </r>
  </si>
  <si>
    <r>
      <rPr>
        <sz val="10"/>
        <rFont val="Book Antiqua"/>
        <family val="1"/>
      </rPr>
      <t>SWR10955</t>
    </r>
  </si>
  <si>
    <r>
      <rPr>
        <sz val="10"/>
        <rFont val="Book Antiqua"/>
        <family val="1"/>
      </rPr>
      <t>SWR10956</t>
    </r>
  </si>
  <si>
    <r>
      <rPr>
        <sz val="10"/>
        <rFont val="Book Antiqua"/>
        <family val="1"/>
      </rPr>
      <t>SWR10860</t>
    </r>
  </si>
  <si>
    <r>
      <rPr>
        <sz val="10"/>
        <rFont val="Book Antiqua"/>
        <family val="1"/>
      </rPr>
      <t>SWR11267</t>
    </r>
  </si>
  <si>
    <r>
      <rPr>
        <sz val="10"/>
        <rFont val="Book Antiqua"/>
        <family val="1"/>
      </rPr>
      <t>SWR21843</t>
    </r>
  </si>
  <si>
    <r>
      <rPr>
        <sz val="10"/>
        <rFont val="Book Antiqua"/>
        <family val="1"/>
      </rPr>
      <t>SWR10195</t>
    </r>
  </si>
  <si>
    <r>
      <rPr>
        <sz val="10"/>
        <rFont val="Book Antiqua"/>
        <family val="1"/>
      </rPr>
      <t>SWR10513</t>
    </r>
  </si>
  <si>
    <r>
      <rPr>
        <sz val="10"/>
        <rFont val="Book Antiqua"/>
        <family val="1"/>
      </rPr>
      <t>SWR20905</t>
    </r>
  </si>
  <si>
    <r>
      <rPr>
        <sz val="10"/>
        <rFont val="Book Antiqua"/>
        <family val="1"/>
      </rPr>
      <t>SWR20102</t>
    </r>
  </si>
  <si>
    <r>
      <rPr>
        <sz val="10"/>
        <rFont val="Book Antiqua"/>
        <family val="1"/>
      </rPr>
      <t>SWR10395</t>
    </r>
  </si>
  <si>
    <r>
      <rPr>
        <sz val="10"/>
        <rFont val="Book Antiqua"/>
        <family val="1"/>
      </rPr>
      <t>SWR11920</t>
    </r>
  </si>
  <si>
    <r>
      <rPr>
        <sz val="10"/>
        <rFont val="Book Antiqua"/>
        <family val="1"/>
      </rPr>
      <t>SWR11956</t>
    </r>
  </si>
  <si>
    <r>
      <rPr>
        <sz val="10"/>
        <rFont val="Book Antiqua"/>
        <family val="1"/>
      </rPr>
      <t>SWR10390</t>
    </r>
  </si>
  <si>
    <r>
      <rPr>
        <sz val="10"/>
        <rFont val="Book Antiqua"/>
        <family val="1"/>
      </rPr>
      <t>SWR10674</t>
    </r>
  </si>
  <si>
    <r>
      <rPr>
        <sz val="10"/>
        <rFont val="Book Antiqua"/>
        <family val="1"/>
      </rPr>
      <t>SWR11923</t>
    </r>
  </si>
  <si>
    <r>
      <rPr>
        <sz val="10"/>
        <rFont val="Book Antiqua"/>
        <family val="1"/>
      </rPr>
      <t>SWR11959</t>
    </r>
  </si>
  <si>
    <r>
      <rPr>
        <sz val="10"/>
        <rFont val="Book Antiqua"/>
        <family val="1"/>
      </rPr>
      <t>SWR10765</t>
    </r>
  </si>
  <si>
    <r>
      <rPr>
        <sz val="10"/>
        <rFont val="Book Antiqua"/>
        <family val="1"/>
      </rPr>
      <t>SWR20032</t>
    </r>
  </si>
  <si>
    <r>
      <rPr>
        <sz val="10"/>
        <rFont val="Book Antiqua"/>
        <family val="1"/>
      </rPr>
      <t>SWR22090</t>
    </r>
  </si>
  <si>
    <r>
      <rPr>
        <sz val="10"/>
        <rFont val="Book Antiqua"/>
        <family val="1"/>
      </rPr>
      <t>SWR10873</t>
    </r>
  </si>
  <si>
    <r>
      <rPr>
        <sz val="10"/>
        <rFont val="Book Antiqua"/>
        <family val="1"/>
      </rPr>
      <t>SMR40059</t>
    </r>
  </si>
  <si>
    <r>
      <rPr>
        <sz val="10"/>
        <rFont val="Book Antiqua"/>
        <family val="1"/>
      </rPr>
      <t>SMR12378</t>
    </r>
  </si>
  <si>
    <r>
      <rPr>
        <sz val="10"/>
        <rFont val="Book Antiqua"/>
        <family val="1"/>
      </rPr>
      <t>SMR40062</t>
    </r>
  </si>
  <si>
    <r>
      <rPr>
        <sz val="10"/>
        <rFont val="Book Antiqua"/>
        <family val="1"/>
      </rPr>
      <t>SWR10963</t>
    </r>
  </si>
  <si>
    <r>
      <rPr>
        <sz val="10"/>
        <rFont val="Book Antiqua"/>
        <family val="1"/>
      </rPr>
      <t>SMR40063</t>
    </r>
  </si>
  <si>
    <r>
      <rPr>
        <sz val="10"/>
        <rFont val="Book Antiqua"/>
        <family val="1"/>
      </rPr>
      <t>SMR40064</t>
    </r>
  </si>
  <si>
    <r>
      <rPr>
        <sz val="10"/>
        <rFont val="Book Antiqua"/>
        <family val="1"/>
      </rPr>
      <t>SMR40061</t>
    </r>
  </si>
  <si>
    <r>
      <rPr>
        <sz val="10"/>
        <rFont val="Book Antiqua"/>
        <family val="1"/>
      </rPr>
      <t>SMR40057</t>
    </r>
  </si>
  <si>
    <r>
      <rPr>
        <sz val="10"/>
        <rFont val="Book Antiqua"/>
        <family val="1"/>
      </rPr>
      <t>SMR40058</t>
    </r>
  </si>
  <si>
    <r>
      <rPr>
        <sz val="10"/>
        <rFont val="Book Antiqua"/>
        <family val="1"/>
      </rPr>
      <t>SMR40060</t>
    </r>
  </si>
  <si>
    <r>
      <rPr>
        <sz val="10"/>
        <rFont val="Book Antiqua"/>
        <family val="1"/>
      </rPr>
      <t>SMR40065</t>
    </r>
  </si>
  <si>
    <r>
      <rPr>
        <sz val="10"/>
        <rFont val="Book Antiqua"/>
        <family val="1"/>
      </rPr>
      <t>SMR40066</t>
    </r>
  </si>
  <si>
    <r>
      <rPr>
        <sz val="10"/>
        <rFont val="Book Antiqua"/>
        <family val="1"/>
      </rPr>
      <t>SMR40067</t>
    </r>
  </si>
  <si>
    <r>
      <rPr>
        <sz val="10"/>
        <rFont val="Book Antiqua"/>
        <family val="1"/>
      </rPr>
      <t>SMR40068</t>
    </r>
  </si>
  <si>
    <r>
      <rPr>
        <sz val="10"/>
        <rFont val="Book Antiqua"/>
        <family val="1"/>
      </rPr>
      <t>SMR40069</t>
    </r>
  </si>
  <si>
    <r>
      <rPr>
        <sz val="10"/>
        <rFont val="Book Antiqua"/>
        <family val="1"/>
      </rPr>
      <t>SMR40070</t>
    </r>
  </si>
  <si>
    <r>
      <rPr>
        <sz val="10"/>
        <rFont val="Book Antiqua"/>
        <family val="1"/>
      </rPr>
      <t>SMR40088</t>
    </r>
  </si>
  <si>
    <r>
      <rPr>
        <sz val="10"/>
        <rFont val="Book Antiqua"/>
        <family val="1"/>
      </rPr>
      <t>SMR40089</t>
    </r>
  </si>
  <si>
    <r>
      <rPr>
        <sz val="10"/>
        <rFont val="Book Antiqua"/>
        <family val="1"/>
      </rPr>
      <t>SMR40087</t>
    </r>
  </si>
  <si>
    <r>
      <rPr>
        <sz val="10"/>
        <rFont val="Book Antiqua"/>
        <family val="1"/>
      </rPr>
      <t>SMR40071</t>
    </r>
  </si>
  <si>
    <r>
      <rPr>
        <sz val="10"/>
        <rFont val="Book Antiqua"/>
        <family val="1"/>
      </rPr>
      <t>SMR40072</t>
    </r>
  </si>
  <si>
    <r>
      <rPr>
        <sz val="10"/>
        <rFont val="Book Antiqua"/>
        <family val="1"/>
      </rPr>
      <t>SMR40073</t>
    </r>
  </si>
  <si>
    <r>
      <rPr>
        <sz val="10"/>
        <rFont val="Book Antiqua"/>
        <family val="1"/>
      </rPr>
      <t>SMR40074</t>
    </r>
  </si>
  <si>
    <r>
      <rPr>
        <sz val="10"/>
        <rFont val="Book Antiqua"/>
        <family val="1"/>
      </rPr>
      <t>SMR40075</t>
    </r>
  </si>
  <si>
    <r>
      <rPr>
        <sz val="10"/>
        <rFont val="Book Antiqua"/>
        <family val="1"/>
      </rPr>
      <t>SMR40076</t>
    </r>
  </si>
  <si>
    <r>
      <rPr>
        <sz val="10"/>
        <rFont val="Book Antiqua"/>
        <family val="1"/>
      </rPr>
      <t>SMR40086</t>
    </r>
  </si>
  <si>
    <r>
      <rPr>
        <sz val="10"/>
        <rFont val="Book Antiqua"/>
        <family val="1"/>
      </rPr>
      <t>SMR12488</t>
    </r>
  </si>
  <si>
    <r>
      <rPr>
        <sz val="10"/>
        <rFont val="Book Antiqua"/>
        <family val="1"/>
      </rPr>
      <t>SWR11039</t>
    </r>
  </si>
  <si>
    <r>
      <rPr>
        <sz val="10"/>
        <rFont val="Book Antiqua"/>
        <family val="1"/>
      </rPr>
      <t>SWR21241</t>
    </r>
  </si>
  <si>
    <r>
      <rPr>
        <sz val="10"/>
        <rFont val="Book Antiqua"/>
        <family val="1"/>
      </rPr>
      <t>SWR10881</t>
    </r>
  </si>
  <si>
    <r>
      <rPr>
        <sz val="10"/>
        <rFont val="Book Antiqua"/>
        <family val="1"/>
      </rPr>
      <t>SWR12331</t>
    </r>
  </si>
  <si>
    <r>
      <rPr>
        <sz val="10"/>
        <rFont val="Book Antiqua"/>
        <family val="1"/>
      </rPr>
      <t>SWR20769</t>
    </r>
  </si>
  <si>
    <r>
      <rPr>
        <sz val="10"/>
        <rFont val="Book Antiqua"/>
        <family val="1"/>
      </rPr>
      <t>SWR11702</t>
    </r>
  </si>
  <si>
    <r>
      <rPr>
        <sz val="10"/>
        <rFont val="Book Antiqua"/>
        <family val="1"/>
      </rPr>
      <t>SWR11713</t>
    </r>
  </si>
  <si>
    <r>
      <rPr>
        <sz val="10"/>
        <rFont val="Book Antiqua"/>
        <family val="1"/>
      </rPr>
      <t>SWR10191</t>
    </r>
  </si>
  <si>
    <r>
      <rPr>
        <sz val="10"/>
        <rFont val="Book Antiqua"/>
        <family val="1"/>
      </rPr>
      <t>SWR10509</t>
    </r>
  </si>
  <si>
    <r>
      <rPr>
        <sz val="10"/>
        <rFont val="Book Antiqua"/>
        <family val="1"/>
      </rPr>
      <t>SWR10704</t>
    </r>
  </si>
  <si>
    <r>
      <rPr>
        <sz val="10"/>
        <rFont val="Book Antiqua"/>
        <family val="1"/>
      </rPr>
      <t>SWR10366</t>
    </r>
  </si>
  <si>
    <r>
      <rPr>
        <sz val="10"/>
        <rFont val="Book Antiqua"/>
        <family val="1"/>
      </rPr>
      <t>SWR10981</t>
    </r>
  </si>
  <si>
    <r>
      <rPr>
        <sz val="10"/>
        <rFont val="Book Antiqua"/>
        <family val="1"/>
      </rPr>
      <t>SWR11230</t>
    </r>
  </si>
  <si>
    <r>
      <rPr>
        <sz val="10"/>
        <rFont val="Book Antiqua"/>
        <family val="1"/>
      </rPr>
      <t>SWR11231</t>
    </r>
  </si>
  <si>
    <r>
      <rPr>
        <sz val="10"/>
        <rFont val="Book Antiqua"/>
        <family val="1"/>
      </rPr>
      <t>SWR25024</t>
    </r>
  </si>
  <si>
    <r>
      <rPr>
        <sz val="10"/>
        <rFont val="Book Antiqua"/>
        <family val="1"/>
      </rPr>
      <t>SWR11954</t>
    </r>
  </si>
  <si>
    <r>
      <rPr>
        <sz val="10"/>
        <rFont val="Book Antiqua"/>
        <family val="1"/>
      </rPr>
      <t>SWR11980</t>
    </r>
  </si>
  <si>
    <r>
      <rPr>
        <sz val="10"/>
        <rFont val="Book Antiqua"/>
        <family val="1"/>
      </rPr>
      <t>SWR10382</t>
    </r>
  </si>
  <si>
    <r>
      <rPr>
        <sz val="10"/>
        <rFont val="Book Antiqua"/>
        <family val="1"/>
      </rPr>
      <t>SWR10387</t>
    </r>
  </si>
  <si>
    <r>
      <rPr>
        <sz val="10"/>
        <rFont val="Book Antiqua"/>
        <family val="1"/>
      </rPr>
      <t>SWR25089</t>
    </r>
  </si>
  <si>
    <r>
      <rPr>
        <sz val="10"/>
        <rFont val="Book Antiqua"/>
        <family val="1"/>
      </rPr>
      <t>SWR11801</t>
    </r>
  </si>
  <si>
    <r>
      <rPr>
        <sz val="10"/>
        <rFont val="Book Antiqua"/>
        <family val="1"/>
      </rPr>
      <t>SWR11037</t>
    </r>
  </si>
  <si>
    <r>
      <rPr>
        <sz val="10"/>
        <rFont val="Book Antiqua"/>
        <family val="1"/>
      </rPr>
      <t>SWR12085</t>
    </r>
  </si>
  <si>
    <r>
      <rPr>
        <sz val="10"/>
        <rFont val="Book Antiqua"/>
        <family val="1"/>
      </rPr>
      <t>SMR11683</t>
    </r>
  </si>
  <si>
    <r>
      <rPr>
        <sz val="10"/>
        <rFont val="Book Antiqua"/>
        <family val="1"/>
      </rPr>
      <t>SMR11684</t>
    </r>
  </si>
  <si>
    <r>
      <rPr>
        <sz val="10"/>
        <rFont val="Book Antiqua"/>
        <family val="1"/>
      </rPr>
      <t>SWR11850</t>
    </r>
  </si>
  <si>
    <r>
      <rPr>
        <sz val="10"/>
        <rFont val="Book Antiqua"/>
        <family val="1"/>
      </rPr>
      <t>SWR11851</t>
    </r>
  </si>
  <si>
    <r>
      <rPr>
        <sz val="10"/>
        <rFont val="Book Antiqua"/>
        <family val="1"/>
      </rPr>
      <t>SWR23200</t>
    </r>
  </si>
  <si>
    <r>
      <rPr>
        <sz val="10"/>
        <rFont val="Book Antiqua"/>
        <family val="1"/>
      </rPr>
      <t>SMR40081</t>
    </r>
  </si>
  <si>
    <r>
      <rPr>
        <sz val="10"/>
        <rFont val="Book Antiqua"/>
        <family val="1"/>
      </rPr>
      <t>SWR11972</t>
    </r>
  </si>
  <si>
    <r>
      <rPr>
        <sz val="10"/>
        <rFont val="Book Antiqua"/>
        <family val="1"/>
      </rPr>
      <t>SWR10392</t>
    </r>
  </si>
  <si>
    <r>
      <rPr>
        <sz val="10"/>
        <rFont val="Book Antiqua"/>
        <family val="1"/>
      </rPr>
      <t>SWR10642</t>
    </r>
  </si>
  <si>
    <r>
      <rPr>
        <sz val="10"/>
        <rFont val="Book Antiqua"/>
        <family val="1"/>
      </rPr>
      <t>SWR11276</t>
    </r>
  </si>
  <si>
    <r>
      <rPr>
        <sz val="10"/>
        <rFont val="Book Antiqua"/>
        <family val="1"/>
      </rPr>
      <t>SWR10988</t>
    </r>
  </si>
  <si>
    <r>
      <rPr>
        <sz val="10"/>
        <rFont val="Book Antiqua"/>
        <family val="1"/>
      </rPr>
      <t>SMR11483</t>
    </r>
  </si>
  <si>
    <r>
      <rPr>
        <sz val="10"/>
        <rFont val="Book Antiqua"/>
        <family val="1"/>
      </rPr>
      <t>SWR12101</t>
    </r>
  </si>
  <si>
    <r>
      <rPr>
        <sz val="10"/>
        <rFont val="Book Antiqua"/>
        <family val="1"/>
      </rPr>
      <t>SMR11488</t>
    </r>
  </si>
  <si>
    <r>
      <rPr>
        <sz val="10"/>
        <rFont val="Book Antiqua"/>
        <family val="1"/>
      </rPr>
      <t>SMR11480</t>
    </r>
  </si>
  <si>
    <r>
      <rPr>
        <sz val="10"/>
        <rFont val="Book Antiqua"/>
        <family val="1"/>
      </rPr>
      <t>SWR12104</t>
    </r>
  </si>
  <si>
    <r>
      <rPr>
        <sz val="10"/>
        <rFont val="Book Antiqua"/>
        <family val="1"/>
      </rPr>
      <t>SWR10320</t>
    </r>
  </si>
  <si>
    <r>
      <rPr>
        <sz val="10"/>
        <rFont val="Book Antiqua"/>
        <family val="1"/>
      </rPr>
      <t>SWR12413</t>
    </r>
  </si>
  <si>
    <r>
      <rPr>
        <sz val="10"/>
        <rFont val="Book Antiqua"/>
        <family val="1"/>
      </rPr>
      <t>SWR12431</t>
    </r>
  </si>
  <si>
    <r>
      <rPr>
        <sz val="10"/>
        <rFont val="Book Antiqua"/>
        <family val="1"/>
      </rPr>
      <t>SWR24971</t>
    </r>
  </si>
  <si>
    <r>
      <rPr>
        <sz val="10"/>
        <rFont val="Book Antiqua"/>
        <family val="1"/>
      </rPr>
      <t>SWR10671</t>
    </r>
  </si>
  <si>
    <r>
      <rPr>
        <sz val="10"/>
        <rFont val="Book Antiqua"/>
        <family val="1"/>
      </rPr>
      <t>SWR10667</t>
    </r>
  </si>
  <si>
    <r>
      <rPr>
        <sz val="10"/>
        <rFont val="Book Antiqua"/>
        <family val="1"/>
      </rPr>
      <t>SWR10672</t>
    </r>
  </si>
  <si>
    <r>
      <rPr>
        <sz val="10"/>
        <rFont val="Book Antiqua"/>
        <family val="1"/>
      </rPr>
      <t>SWR10673</t>
    </r>
  </si>
  <si>
    <r>
      <rPr>
        <sz val="10"/>
        <rFont val="Book Antiqua"/>
        <family val="1"/>
      </rPr>
      <t>SMR12099</t>
    </r>
  </si>
  <si>
    <r>
      <rPr>
        <sz val="10"/>
        <rFont val="Book Antiqua"/>
        <family val="1"/>
      </rPr>
      <t>SWR12099</t>
    </r>
  </si>
  <si>
    <r>
      <rPr>
        <sz val="10"/>
        <rFont val="Book Antiqua"/>
        <family val="1"/>
      </rPr>
      <t>SMR40133</t>
    </r>
  </si>
  <si>
    <r>
      <rPr>
        <sz val="10"/>
        <rFont val="Book Antiqua"/>
        <family val="1"/>
      </rPr>
      <t>SWR12125</t>
    </r>
  </si>
  <si>
    <r>
      <rPr>
        <sz val="10"/>
        <rFont val="Book Antiqua"/>
        <family val="1"/>
      </rPr>
      <t>SMR11485</t>
    </r>
  </si>
  <si>
    <r>
      <rPr>
        <sz val="10"/>
        <rFont val="Book Antiqua"/>
        <family val="1"/>
      </rPr>
      <t>SWR10365</t>
    </r>
  </si>
  <si>
    <r>
      <rPr>
        <sz val="10"/>
        <rFont val="Book Antiqua"/>
        <family val="1"/>
      </rPr>
      <t>SWR10703</t>
    </r>
  </si>
  <si>
    <r>
      <rPr>
        <sz val="10"/>
        <rFont val="Book Antiqua"/>
        <family val="1"/>
      </rPr>
      <t>SWR10653</t>
    </r>
  </si>
  <si>
    <r>
      <rPr>
        <sz val="10"/>
        <rFont val="Book Antiqua"/>
        <family val="1"/>
      </rPr>
      <t>SWR10343</t>
    </r>
  </si>
  <si>
    <r>
      <rPr>
        <sz val="10"/>
        <rFont val="Book Antiqua"/>
        <family val="1"/>
      </rPr>
      <t>SWR10391</t>
    </r>
  </si>
  <si>
    <r>
      <rPr>
        <sz val="10"/>
        <rFont val="Book Antiqua"/>
        <family val="1"/>
      </rPr>
      <t>SWR10386</t>
    </r>
  </si>
  <si>
    <r>
      <rPr>
        <sz val="10"/>
        <rFont val="Book Antiqua"/>
        <family val="1"/>
      </rPr>
      <t>SWR11004</t>
    </r>
  </si>
  <si>
    <r>
      <rPr>
        <sz val="10"/>
        <rFont val="Book Antiqua"/>
        <family val="1"/>
      </rPr>
      <t>SWR12005</t>
    </r>
  </si>
  <si>
    <r>
      <rPr>
        <sz val="10"/>
        <rFont val="Book Antiqua"/>
        <family val="1"/>
      </rPr>
      <t>SMR40080</t>
    </r>
  </si>
  <si>
    <r>
      <rPr>
        <sz val="10"/>
        <rFont val="Book Antiqua"/>
        <family val="1"/>
      </rPr>
      <t>SWR10454</t>
    </r>
  </si>
  <si>
    <r>
      <rPr>
        <sz val="10"/>
        <rFont val="Book Antiqua"/>
        <family val="1"/>
      </rPr>
      <t>SWR10921</t>
    </r>
  </si>
  <si>
    <r>
      <rPr>
        <sz val="10"/>
        <rFont val="Book Antiqua"/>
        <family val="1"/>
      </rPr>
      <t>SWR10856</t>
    </r>
  </si>
  <si>
    <r>
      <rPr>
        <sz val="10"/>
        <rFont val="Book Antiqua"/>
        <family val="1"/>
      </rPr>
      <t>SMR40047</t>
    </r>
  </si>
  <si>
    <r>
      <rPr>
        <sz val="10"/>
        <rFont val="Book Antiqua"/>
        <family val="1"/>
      </rPr>
      <t>SWR11880</t>
    </r>
  </si>
  <si>
    <r>
      <rPr>
        <sz val="10"/>
        <rFont val="Book Antiqua"/>
        <family val="1"/>
      </rPr>
      <t>SWR10396</t>
    </r>
  </si>
  <si>
    <r>
      <rPr>
        <sz val="10"/>
        <rFont val="Book Antiqua"/>
        <family val="1"/>
      </rPr>
      <t>SWR10460</t>
    </r>
  </si>
  <si>
    <r>
      <rPr>
        <sz val="10"/>
        <rFont val="Book Antiqua"/>
        <family val="1"/>
      </rPr>
      <t>SWR10198</t>
    </r>
  </si>
  <si>
    <r>
      <rPr>
        <sz val="10"/>
        <rFont val="Book Antiqua"/>
        <family val="1"/>
      </rPr>
      <t>SWR10516</t>
    </r>
  </si>
  <si>
    <r>
      <rPr>
        <sz val="10"/>
        <rFont val="Book Antiqua"/>
        <family val="1"/>
      </rPr>
      <t>SWR11860</t>
    </r>
  </si>
  <si>
    <r>
      <rPr>
        <sz val="10"/>
        <rFont val="Book Antiqua"/>
        <family val="1"/>
      </rPr>
      <t>SWR10109</t>
    </r>
  </si>
  <si>
    <r>
      <rPr>
        <sz val="10"/>
        <rFont val="Book Antiqua"/>
        <family val="1"/>
      </rPr>
      <t>SWR10869</t>
    </r>
  </si>
  <si>
    <r>
      <rPr>
        <sz val="10"/>
        <rFont val="Book Antiqua"/>
        <family val="1"/>
      </rPr>
      <t>SWR10113</t>
    </r>
  </si>
  <si>
    <r>
      <rPr>
        <sz val="10"/>
        <rFont val="Book Antiqua"/>
        <family val="1"/>
      </rPr>
      <t>SWR12509</t>
    </r>
  </si>
  <si>
    <r>
      <rPr>
        <sz val="10"/>
        <rFont val="Book Antiqua"/>
        <family val="1"/>
      </rPr>
      <t>SWR11890</t>
    </r>
  </si>
  <si>
    <t>Laying of 11kV UG 2Run in Hard rock.
Hard Rock Cutting 11KV
Laying of11KV XLPE UG cable Double Run of Size in Hard
Rock(1.05*0.5x1=0.525cum)</t>
  </si>
  <si>
    <t>SMR12302</t>
  </si>
  <si>
    <t>SMR12303</t>
  </si>
  <si>
    <t>SMR22745</t>
  </si>
  <si>
    <t>SMR12315</t>
  </si>
  <si>
    <t>SMR12316</t>
  </si>
  <si>
    <t>SMR12317</t>
  </si>
  <si>
    <t>SMR12318</t>
  </si>
  <si>
    <t>SMR12324</t>
  </si>
  <si>
    <t>SMR25200</t>
  </si>
  <si>
    <t>SMR25201</t>
  </si>
  <si>
    <t>SMR25203</t>
  </si>
  <si>
    <t>SMR25204</t>
  </si>
  <si>
    <t>SMR12321</t>
  </si>
  <si>
    <t>SMR12322</t>
  </si>
  <si>
    <t>S-RS Joist Grider Pole (150x150mm)</t>
  </si>
  <si>
    <t>S-RS Joist Pole (175x85mm)</t>
  </si>
  <si>
    <t>S- MS Channel 100x50mm</t>
  </si>
  <si>
    <t>S-33KV 800A DB Break AB Switch</t>
  </si>
  <si>
    <t>S-11KV 800A DB Break AB Switch</t>
  </si>
  <si>
    <t>S-11KV 400A DB Break AB Switch</t>
  </si>
  <si>
    <t>S-11KV 200A Tilting Type AB Switch</t>
  </si>
  <si>
    <t>S-11KV HG FuseSet for StationTransformer</t>
  </si>
  <si>
    <t>S-LT Distribution Box (SMC)</t>
  </si>
  <si>
    <t>S-11KV 3x185 Heat Shble O/d End Term Kit</t>
  </si>
  <si>
    <t>S-LT XLPE Cable 1C 150 sqmm</t>
  </si>
  <si>
    <t>S-LT XLPE Cable 3 1/2 C 185 sqmm</t>
  </si>
  <si>
    <t>S-MS Flat 75x8mm</t>
  </si>
  <si>
    <t>S-MS Flat 50x6mm</t>
  </si>
  <si>
    <t>KGS</t>
  </si>
  <si>
    <t>SMR22223</t>
  </si>
  <si>
    <t>SMR22222</t>
  </si>
  <si>
    <t>Supply of 33KV3x400Sqmm Straight thr kit</t>
  </si>
  <si>
    <t>Supply of 33KV 3x400Sqmm O/D End Kit</t>
  </si>
  <si>
    <t>SMR25233</t>
  </si>
  <si>
    <t>SMR25207</t>
  </si>
  <si>
    <t>SMR25205</t>
  </si>
  <si>
    <t>SMR25210</t>
  </si>
  <si>
    <t>S-PSCC Pole 9.1Mtr 280kg</t>
  </si>
  <si>
    <t>S-MS Angle 65X65X6</t>
  </si>
  <si>
    <t>S-MS Channel 75x40 mm</t>
  </si>
  <si>
    <t>S-11KV 3x300 Heat Shble str thr JointKit</t>
  </si>
  <si>
    <t>SMR25209</t>
  </si>
  <si>
    <t>S-11KV 3x300 Heat Shble I/d End Term Kit</t>
  </si>
  <si>
    <t>SMR11504</t>
  </si>
  <si>
    <t>S-of 11KV AB cable end kits</t>
  </si>
  <si>
    <t>SWR20612</t>
  </si>
  <si>
    <t>Earth-11KV 3x185+1x75 AB Cb-GIStrip&amp;Pipe</t>
  </si>
  <si>
    <t>D.No :San No. 168, D.No.1408, Dt: 13.11.2024.</t>
  </si>
  <si>
    <t>Memo.No.CE/MP/GR.HYD/F./D.No.706/24-25, Dt:16.08.2024.</t>
  </si>
  <si>
    <t>WBS No. S-1666-13-07-01-01-001</t>
  </si>
  <si>
    <t>Leveliing the site by cutting and levelling  with the help of JCB including cost,conveyance of all materials,hire chareges etc complete for finished item of work as directed by Engineer-in-charge.</t>
  </si>
  <si>
    <t>Civil</t>
  </si>
  <si>
    <t>Labour</t>
  </si>
  <si>
    <t>SWR34179</t>
  </si>
  <si>
    <t>Hrs</t>
  </si>
  <si>
    <t xml:space="preserve">Earth work excavation in all type of soils red earth, Hard gravelly soils, earth mixed with sand and sandy soils etc., in all conditions such as slushy and dry with initial leads and lifts for foundations. </t>
  </si>
  <si>
    <t>SWR33015</t>
  </si>
  <si>
    <t>cum</t>
  </si>
  <si>
    <t>Plain Cement concrete (1:4:8) using 40mm HBG metal for foundations and leveling course, including cost and conveyance of all materials, labour all leads and lifts, consolidation and all operations, formwork as required, curing, etc. complete for finished item w</t>
  </si>
  <si>
    <t>SWR33028</t>
  </si>
  <si>
    <t xml:space="preserve">Coursed Rubble stone masonry 2nd sort with hard granite stones in cement mortar (1:6) for basement, including cost and conveyance of all materials, labour charges, curing, all leads and lifts, etc, complete for finished item of work.  </t>
  </si>
  <si>
    <t>SWR33041</t>
  </si>
  <si>
    <t>RCC M20 Grade nominal mix using 12 to 20 mm HBG metal for following item of works including cost and conveyance of all materials labour scaffolding, centering, machine mixing, vibrating, curing all leads and lifts, in all positions of the building but excludi</t>
  </si>
  <si>
    <t>RCC- Footing for gate pillars</t>
  </si>
  <si>
    <t>SWR33098</t>
  </si>
  <si>
    <t>RCC- Column for gate pillars</t>
  </si>
  <si>
    <t>SWR33100</t>
  </si>
  <si>
    <t>RCC-plinth beam  below gate</t>
  </si>
  <si>
    <t>SWR33099</t>
  </si>
  <si>
    <t>Supplying, Cutting, bending, binding, placing in position and tying reinforcement steel in all heights including cost and conveyance of steel and binding wire etc,. With all leads and lifts, labour charges, etc., complete for finished item of work.</t>
  </si>
  <si>
    <t>SWR33144</t>
  </si>
  <si>
    <t>MT</t>
  </si>
  <si>
    <t>Construction of compound wall with pre casted  RCC Slab of size 3.2m height 150x150mm and wall pannels of 2.1 x 0.30 x 50mm thick including cost of excavation, pedestrial footing for the columns with M20 (1:1/2:3) of required depth, painting with ACE paint on both sides complete for finished items of work cost &amp; conveyance of all materials,labour charges etc complete for finished item of work.</t>
  </si>
  <si>
    <t>SWR34580</t>
  </si>
  <si>
    <t>Sqm</t>
  </si>
  <si>
    <t>Plain Cement  concrete (1:2:4) using 20mm size well  graded  HBG metal for foundations, including cost, conveyance of all materials,labour all leads and lifts,consolidation and all operations, formwork as required, curing,etc. complete for finished item of work</t>
  </si>
  <si>
    <t>SWR33030</t>
  </si>
  <si>
    <t>Plastering with two coats, 1st coat in cm1:5 16mm thick and 2nd coat in cm 1:4 4mm thick, total 20mm thick  for superstructure walls, ceiling, sunshades, Beams, etc., with sponge finishing including cost and conveyance of all materials all leads &amp; lifts e</t>
  </si>
  <si>
    <t>SWR33163</t>
  </si>
  <si>
    <t xml:space="preserve">Painting with two coats of ACE paint over a primary coat total three coats of approved colour and quality including cost and conveyance of all materials, labour charges etc., complete for finished item of work. </t>
  </si>
  <si>
    <t>SWR33356</t>
  </si>
  <si>
    <t xml:space="preserve">Painting with two coats of Surya Cem paint over a primary coat total three coats of approved colour and quality including cost and conveyance of all materials, labour charges etc., complete for finished item of work. </t>
  </si>
  <si>
    <t>SWR33329</t>
  </si>
  <si>
    <t>Supply and FIxing Structural Steel Angles etc</t>
  </si>
  <si>
    <t>SWR33145</t>
  </si>
  <si>
    <t>Kgs</t>
  </si>
  <si>
    <t>Supply and Fixng of MS Name Board including  cost  &amp;  conveyance  of  all materials,labour charges etc complete for finished item of work.</t>
  </si>
  <si>
    <t>SWR33421</t>
  </si>
  <si>
    <t>sqm</t>
  </si>
  <si>
    <t xml:space="preserve">Geophysical Investgation charges for water point by Geologist </t>
  </si>
  <si>
    <t>SWR33608</t>
  </si>
  <si>
    <t>Drilling of 165mm bore well with machine rig including deployment and hire charges of rig and other machinery and equipment labour charges , measuring the yeild of borewell including cost and conveyance etc complete</t>
  </si>
  <si>
    <t>0 to 90</t>
  </si>
  <si>
    <t>SWR33609</t>
  </si>
  <si>
    <t>Rmt</t>
  </si>
  <si>
    <t>Drill-165mm Bore Well 90M to 120M</t>
  </si>
  <si>
    <t>SWR34830</t>
  </si>
  <si>
    <t>Drill-165mm Bore Well 120M to 150M</t>
  </si>
  <si>
    <t>SWR34831</t>
  </si>
  <si>
    <t>Drill-165mm Bore Well 150M to 180M</t>
  </si>
  <si>
    <t>SWR34832</t>
  </si>
  <si>
    <t>Drill-165mm Bore Well 180M to 210M</t>
  </si>
  <si>
    <t>SWR34833</t>
  </si>
  <si>
    <t>Drill-165mm Bore Well 210M to 240M</t>
  </si>
  <si>
    <t>SWR34834</t>
  </si>
  <si>
    <t>Drill-165mm Bore Well 240M to 270M</t>
  </si>
  <si>
    <t>SWR34835</t>
  </si>
  <si>
    <t>Drill-165mm Bore Well 270M and above</t>
  </si>
  <si>
    <t>SWR34836</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</si>
  <si>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</si>
  <si>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</si>
  <si>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5.0 HP, Single Phase 30 stages pumpset suitable for 106/156mm dia borewell including cost and conveyance of all materials labour charges etc complete for finished item of work </t>
  </si>
  <si>
    <t>SWR33640</t>
  </si>
  <si>
    <t xml:space="preserve">Supply and fixing of HDPE pipe 40mm dia of 16Kg/cm2 including cost and conveyance of all materials labour charges etc complete for finished item of work as directed by the engineer-in-charge. </t>
  </si>
  <si>
    <t>SWR34410</t>
  </si>
  <si>
    <t xml:space="preserve">Supply and erecting D.O.L Starter 415V , Single phase,50Hz with SS enclouserincluding cost and conveyance of all materials labour charges etc complete for finished item of work </t>
  </si>
  <si>
    <t>SWR33645</t>
  </si>
  <si>
    <t>Supply of 3 Core 2.5 Sqmm Flat Copper cable of ISI for Submersible Motors of makes Finolex / Polycab / Gold Medal / Million / Payal / Sun Light / Power Flex / Fortune Art</t>
  </si>
  <si>
    <t>SWR33641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</si>
  <si>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</si>
  <si>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</si>
  <si>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</si>
  <si>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</si>
  <si>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 xml:space="preserve">Supplying and filling the  substation site  with borrowed gravel, watering, ramming, thoroughly complying with the standard specification. </t>
  </si>
  <si>
    <t>SWR33052</t>
  </si>
  <si>
    <t>Cum</t>
  </si>
  <si>
    <t>RCC- Roof Beams landing beam</t>
  </si>
  <si>
    <t>SWR33121</t>
  </si>
  <si>
    <t>RCC-Lintels doors</t>
  </si>
  <si>
    <t>SWR33107</t>
  </si>
  <si>
    <t>RCC-Sunshades 600mm wide and 75mm thick</t>
  </si>
  <si>
    <t>SWR33114</t>
  </si>
  <si>
    <t xml:space="preserve">RCC- Roof Slab for Control Room                     </t>
  </si>
  <si>
    <t>SWR33128</t>
  </si>
  <si>
    <t>Brick masonry in cement mortar (1:6) for superstructure using well burnt country made second class bricks of approved quality including cost and conveyance of all materials curing, scaffolding with all leads and lifts in all heights etc., complete for fin</t>
  </si>
  <si>
    <t>SWR33068</t>
  </si>
  <si>
    <t xml:space="preserve">Providing Structural steel tube box type 60x40x4mm thick including cost and conveyance of all materials, labour charges,curing etc. complete for finished item of work and as directed by the engineer-in-charge.         </t>
  </si>
  <si>
    <t>SWR33146</t>
  </si>
  <si>
    <t xml:space="preserve">Providing Asbestos AC sheet including cost and conveyance of all materials, labour charges,curing etc. complete for finished item of work and as directed by the engineer-in-charge.         </t>
  </si>
  <si>
    <t>SWR34160</t>
  </si>
  <si>
    <t>fts</t>
  </si>
  <si>
    <t>Providing Design R.C. drop wall of 25mm thickness with cm 1:3 and 6mm dia MS bars at 150mm both ways and chicken mesh in two coats 20mm thick each plastering including cost and conveyance of all materials with leads and lifts, scaffolding and curing, labo</t>
  </si>
  <si>
    <t>SWR33203</t>
  </si>
  <si>
    <t xml:space="preserve">Supply and fixing of Ms ornamental safety grill of approved design including cost and conveyance of all materials, labour charges etc., complete for finished item of work.  </t>
  </si>
  <si>
    <t>SWR33310</t>
  </si>
  <si>
    <t>Supply and fixing of doors with the frames of the door shall be made well seasoned mt wood of cross section 100x75mm. The shutter shall be made isi mark flushed door with decolam sheets pasted on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</si>
  <si>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SWR33264</t>
  </si>
  <si>
    <t xml:space="preserve">Raised pointing to the exposed surfaces of CRS masonry in cm 1:3 prop. including cost and conveyance of all materials, labour charges, all leads and lifts curing etc, complete for finished item of work.   </t>
  </si>
  <si>
    <t>SWR33184</t>
  </si>
  <si>
    <t>Supplying and fixing Aluminium sliding windows with grill and  fixed glass panels using anodised aluminium extruded sections of mat finish for frames and mullions made from approved aluminium sections 62x32x1.2mm at 0.73kg/Rm providing 5mm plain glass fix</t>
  </si>
  <si>
    <t>SWR33277</t>
  </si>
  <si>
    <t>Supply and laying of Ceramic floor over  of CM 1:3 20 mm thick including required materials and labour charges etc complete for item of work</t>
  </si>
  <si>
    <t>SWR33224</t>
  </si>
  <si>
    <t xml:space="preserve">Flooring with double machine polished and hand cut Tandur blue stone 20mm thick of approved colour, quality and of minimum of 300x300mm size over a bed of cement mortar 1:3 20mm thick including cost of all materials, with all leads and lifts jointing and </t>
  </si>
  <si>
    <t>SWR33219</t>
  </si>
  <si>
    <t xml:space="preserve">Supply and fixing of  4"  high skirting of shabad stone  to the walls including cost and conveyance of all materials, labour etc for finished item of work. </t>
  </si>
  <si>
    <t>SWR33236</t>
  </si>
  <si>
    <t>Painting with two coats of OBD over a primary coat total three coats of approved colour and quality including cost and conveyance of all materials labour charges etc., complete for finished item of work.</t>
  </si>
  <si>
    <t>SWR33333</t>
  </si>
  <si>
    <t>Providing impervious coat over RCC roof slab  to requried slopes with 20mm thick in CM 1:3  mixed with approved brand of water proffing compound  inclding cost and conveyance of all materials, labour charges, curing, rounding off junctions of wall and slab, all leads and lifts,  etc . complete for finished item of work as directed by the Engineer - in - charge.</t>
  </si>
  <si>
    <t>SWR33156</t>
  </si>
  <si>
    <t>Supply &amp; fixing of 25mm dia 2mm thick suSupply &amp; fixing of 25mm dia 2mm thick surface P.V.C. pipe (ISI MARK) Concealed in wall with all required accessories including masonary work and labour charges etc.complete.</t>
  </si>
  <si>
    <t>SWR33441</t>
  </si>
  <si>
    <t>Supply &amp; fixing of 6A 3 pin wall plug so
Supply &amp; fixing of 6A 3 pin wall plug socket with 6A switch control on a common switch board with earth continuity including wire leads,earth connection along with all labour charges etc., complete</t>
  </si>
  <si>
    <t>SWR33468</t>
  </si>
  <si>
    <t>Supply &amp; fixing of 16A 3 pin and 6A 3pin
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</si>
  <si>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</si>
  <si>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
Wiring with 2 runs of 14/0.3mm (1.0 sq.mm)Fire Retardant (FR) P.V.C. insulated flexible copper cable (ISI MARK) in existing pipe with 6A Flush type Switch,ceiling rose and 3mm thick hylam sheet covering to switch control box including all labour charges etc., complete for light  points, bell , fan and exhaust fan points in Non-Residential Buildings.</t>
  </si>
  <si>
    <t>SWR33457</t>
  </si>
  <si>
    <t>Supply &amp; Fixing of 28W T5 fluorescent tube.</t>
  </si>
  <si>
    <t>SWR33558</t>
  </si>
  <si>
    <t>Supply of 12" (300mm)ISI, 900 RPM Heavy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</si>
  <si>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</si>
  <si>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</si>
  <si>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</si>
  <si>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</si>
  <si>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</si>
  <si>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</si>
  <si>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</si>
  <si>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</si>
  <si>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</si>
  <si>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TPN Distribution board w
Supply &amp; fixing TPN Distribution board with IP-42 protection (Metal Door)suitable for 3 phase ELCB/RCCB/FP Isolator as incomer and 10kA SP MCBs as out going including internal connection and labour charges for surface / flush mounting etc Complete.</t>
  </si>
  <si>
    <t>SWR33526</t>
  </si>
  <si>
    <t>Supply &amp; fixing of  Electronic Regulator for ceiling fans 900/1200/1400mm sweep including cost of material, Electrical charges complete for finished item of work</t>
  </si>
  <si>
    <t>SWR33564</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</si>
  <si>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</si>
  <si>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</si>
  <si>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Supplying, laying, jointing and testing 101.6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</si>
  <si>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</si>
  <si>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904.0 mm (3#0#) dia brick masonry inspection chamber as per IS - 4111: Part-1:1986 with cement mortar (1:6) prop using 2nd Class Clay Bricks of 225 mm thick from approved source having a minimum crushing strength of 5 N/sq.mm including plastering with cement mortar 1:3 prop; ½# thick both inside and outside fitted with 20# dia RCC manhole covers and frames including excavating pits up to a depth of 904 mm (3'-0") in all sorts of soils (excluding rock) and laying cement concrete (1:4:8) 150 mm thick using 40 mm HBG Metal and P.C.C. 1:2:4 benching and channel 100 mm thick as per Standard specification and including cost and conveyance of all materials like cement, sand, bricks, water etc., to site, cost of seigniorage charges on all materials and all incidental and operational, labour charges like mixing cement mortar, constructing masonry, lift charges, curing etc., complete for finished item of work as per Standard specification.</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</si>
  <si>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</si>
  <si>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</si>
  <si>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</si>
  <si>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</si>
  <si>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</si>
  <si>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</si>
  <si>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</si>
  <si>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</si>
  <si>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</si>
  <si>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</si>
  <si>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</si>
  <si>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t>
  </si>
  <si>
    <t>SWR34314</t>
  </si>
  <si>
    <t>Supply &amp; fixing 12.7 mm NP stop cock Indian make 400 grams Seiko/ Senior/ Nice/ Senior/ Nice or equivalent</t>
  </si>
  <si>
    <t>SWR34328</t>
  </si>
  <si>
    <t>S&amp;F 12.7 mm N.P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</si>
  <si>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</si>
  <si>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</si>
  <si>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</si>
  <si>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</si>
  <si>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</si>
  <si>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</si>
  <si>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</si>
  <si>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</si>
  <si>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</si>
  <si>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</si>
  <si>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t>
  </si>
  <si>
    <t>SWR34426</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</si>
  <si>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</si>
  <si>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</si>
  <si>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</si>
  <si>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</si>
  <si>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</si>
  <si>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</si>
  <si>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</si>
  <si>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</si>
  <si>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Plain Cement concrete (1:3:6) using 40mm HBG metal for foundations and leveling course, including cost and conveyance of all materials, labour all leads and lifts, consolidation and all operations, formwork as required, curing, etc. complete for finished item w</t>
  </si>
  <si>
    <t>SWR33029</t>
  </si>
  <si>
    <t>Supply&amp;Fabrication and fixing of Welded wire mesh ( 2" x 2") of 3mm dia. with ISMC (75x40x4.4mm) and Pheriperal frame of ISA(35x35x3mm) incldg cost&amp; conveyance painting with synthetic enamil paint two coats over a coat of red oxide primer etc complete for finished item of work..</t>
  </si>
  <si>
    <t>SWR33403</t>
  </si>
  <si>
    <t>sq.mm</t>
  </si>
  <si>
    <t>Providing Consultancy services for arranging contour surveying with total station incuding preparation of boundary and contour levels with 2 Nos. Hard copies and soft copies complete for finished items of work</t>
  </si>
  <si>
    <t>SWR33427</t>
  </si>
  <si>
    <t>Total Civil cost:</t>
  </si>
  <si>
    <t>Total Electrical+ civil without GST</t>
  </si>
  <si>
    <t>Total Electrical+ civil with GST</t>
  </si>
  <si>
    <t>Schedule for the work "Erection of new 33/11kV Outdoor substation at Sainagar in operation bachupally section of Miyapur sub-division in Kukatpally division of Medchal circle in Master plan Sub-division 1 of WCGH Division in Rangareddy circle under T&amp;D improvement works".</t>
  </si>
  <si>
    <t>1. D.No :San No. 166, D No. 1406, Dt. 13-11-2024</t>
  </si>
  <si>
    <t>2. WBS No. S-1667-13-04-01-01-001(Electrical)</t>
  </si>
  <si>
    <t>Erection of 33kv single phase PT s</t>
  </si>
  <si>
    <t xml:space="preserve">
Erection of 33 KV VCB with Control Panel</t>
  </si>
  <si>
    <t>Loading and unloading of PTR on constructed plinth
LOADING of 12.5 MVA PTR</t>
  </si>
  <si>
    <t>SWR10614</t>
  </si>
  <si>
    <t>Transport of Power transformers (0 to 100 KM) from one place to another place in GHMC Area.(excluding of loading &amp; unloading )
Transport of 12.5MVA power transformer</t>
  </si>
  <si>
    <t>SWR10855</t>
  </si>
  <si>
    <t>UNLOADING of 12.5 MVA PTR</t>
  </si>
  <si>
    <t>SWR10628</t>
  </si>
  <si>
    <t>S/o rail poles 90/105lb (250x2N)</t>
  </si>
  <si>
    <t>SMR22718</t>
  </si>
  <si>
    <t xml:space="preserve">
Erection of pole in position, aligning and setting to work, fixing of cross arms and top clamps, earthing of supports, back filling with earth and stones properly ramming including transport of materials from road side to location excluding pit excavation
Erection of Rail Pole 90Lbs</t>
  </si>
  <si>
    <t>SWR10344</t>
  </si>
  <si>
    <t>Erection of PTR on constructed plinth
Erection of 12.5 MVA PTR.</t>
  </si>
  <si>
    <t>SWR10929</t>
  </si>
  <si>
    <t>SMR24910</t>
  </si>
  <si>
    <t>SMR11915</t>
  </si>
  <si>
    <r>
      <t xml:space="preserve">Supply of clamps as per IS 5561- 1970 , 12mm thickness with Alluminum and Alluminum alloy conforming to A6 of IS 617 1994 &amp; hot dip galvanised with Nuts &amp; Bolts including spring washers conforming to IS 2633-1964, IS 1363-1967, IS1367-1961)
</t>
    </r>
    <r>
      <rPr>
        <b/>
        <sz val="10"/>
        <rFont val="Bookman Old Style"/>
        <family val="1"/>
      </rPr>
      <t>Supply of I-Bolts</t>
    </r>
  </si>
  <si>
    <t>SMR22473</t>
  </si>
  <si>
    <t>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
Sup T clamp LM6 Al alloy of 12 mm, 800 A</t>
  </si>
  <si>
    <t>SMR40011</t>
  </si>
  <si>
    <t>SWR21240</t>
  </si>
  <si>
    <t>SWR10404</t>
  </si>
  <si>
    <t>Bus stringing 
Connection of equipment to bus and or another equipment with single zebra/Panther conductor including measuring, cutting,clamping and hoisting of suspension insulator
assembly to support the conductor wherever necessary.</t>
  </si>
  <si>
    <t>SWR10884</t>
  </si>
  <si>
    <t>SWR10917</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</si>
  <si>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power drilling</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</si>
  <si>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 150 x 150 mm</t>
  </si>
  <si>
    <t>Mass concreting of supports erected with CC (1:4:8) using 40 mm, HB G metal including the cost of metal, sand, Cement and curing etc.
Mass concreting of supports incl. cement</t>
  </si>
  <si>
    <t>Painting of poles
Paint of coping with 2 coats of white cement incl cost of paints etc.
Ptg of coping with 2cts white cmnt inclu</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</si>
  <si>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</si>
  <si>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Supply</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</si>
  <si>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</si>
  <si>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SWR21277</t>
  </si>
  <si>
    <t>Erection of 11KV 400/200A Conventional type AB Switch including fixing of cross angles and alignment complete</t>
  </si>
  <si>
    <t>SWR10393</t>
  </si>
  <si>
    <t>SWR10201</t>
  </si>
  <si>
    <t>SWR10519</t>
  </si>
  <si>
    <t>SWR10402</t>
  </si>
  <si>
    <t>SWR10264</t>
  </si>
  <si>
    <t>SWR10582</t>
  </si>
  <si>
    <t>SWR10397</t>
  </si>
  <si>
    <t>SWR10398</t>
  </si>
  <si>
    <t>SWR10199</t>
  </si>
  <si>
    <t>SWR10517</t>
  </si>
  <si>
    <t>SWR10461</t>
  </si>
  <si>
    <t>SWR21241</t>
  </si>
  <si>
    <t>Connection of equipment to bus and or another equipment
with single zebra/Panther conductor including measuring,
cutting,clamping and hoisting of suspension insulator
assembly to support the conductor wherever necessary.</t>
  </si>
  <si>
    <t>SWR10920</t>
  </si>
  <si>
    <t>SWR10919</t>
  </si>
  <si>
    <t>SMR11482</t>
  </si>
  <si>
    <t>SWR10357</t>
  </si>
  <si>
    <t>SWR10359</t>
  </si>
  <si>
    <t>SMR40033</t>
  </si>
  <si>
    <t>SWR11892</t>
  </si>
  <si>
    <t>Loading of LT AB Cable 3X16+25 Sqmm</t>
  </si>
  <si>
    <t>SWR11702</t>
  </si>
  <si>
    <t>Un loading of LT AB Cable 3X16+25 Sqmm Drum</t>
  </si>
  <si>
    <t>SWR11713</t>
  </si>
  <si>
    <t>SWR22093</t>
  </si>
  <si>
    <t>SWR11879</t>
  </si>
  <si>
    <t>SWR12510</t>
  </si>
  <si>
    <t>SMR40048</t>
  </si>
  <si>
    <t>SWR10940</t>
  </si>
  <si>
    <t>SWR11166</t>
  </si>
  <si>
    <t>SWR11147</t>
  </si>
  <si>
    <t>SWR12350</t>
  </si>
  <si>
    <t>Supply of DC Annunciation &amp; relay panel for 10 feeder panel including the cost of LED Indiacation lamps, VAA auxilairy relays, Electronic Hooters complete as per specification.
Supply of DC Anunc.relay panel 8 feeders</t>
  </si>
  <si>
    <t>SMR40044</t>
  </si>
  <si>
    <t>Supply of AC Supply panel inluding providing of changeover switch, SFU, metering unit, 32 A three phase MCB, 16 A Single phase MCB complete as per specification.
Supply of AC Supply panel complete</t>
  </si>
  <si>
    <t>SMR40045</t>
  </si>
  <si>
    <t>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
Supply 9mtrs tubular poles single way</t>
  </si>
  <si>
    <t>SMR40051</t>
  </si>
  <si>
    <t>Supply of LED fixture set of (LUMINAIRE MAKE: PHILIPS /OSRAM/GE/VENTURE/CROMPTON/BAJAJ/VIN/WIPRO/ 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S-90W LED fixture set</t>
  </si>
  <si>
    <t>SMR11594</t>
  </si>
  <si>
    <t>SWR11039</t>
  </si>
  <si>
    <t xml:space="preserve">
Errection of tubular poles</t>
  </si>
  <si>
    <t>SWR10955</t>
  </si>
  <si>
    <t>Mass concreting of supports erected with CC (1:4:8) using 40 mm, HB G metal including the cost of metal, sand, Cement and curing etc.
Mass concreting of supports incl. cement</t>
  </si>
  <si>
    <t xml:space="preserve">
Fixing of LED/Metal halide complete.</t>
  </si>
  <si>
    <t>SWR10956</t>
  </si>
  <si>
    <t>SWR10860</t>
  </si>
  <si>
    <t>Excavation of pits in hard rock not requiring blasting. (In hard murram / rock boulders)
11 Mtrs PSCC Poles/ Box poles 0.75 M x 0.9 M x 1.95 M
Ex of Hard pit w/o blast 0.75X0.9X1.95M</t>
  </si>
  <si>
    <t>SWR11040</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</si>
  <si>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</si>
  <si>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</si>
  <si>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</si>
  <si>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Labour for 2nd coat Al. Painting.</t>
  </si>
  <si>
    <t>SWR11267</t>
  </si>
  <si>
    <t>Mass concreting of supports erected with CC (1:4:8) using 40 mm, HB G metal including the cost of metal, sand, Cement and curing etc
Mass concreting of supports incl. cement</t>
  </si>
  <si>
    <t>SWR21843</t>
  </si>
  <si>
    <t>SWR10195</t>
  </si>
  <si>
    <t>SWR10513</t>
  </si>
  <si>
    <t>SWR20905</t>
  </si>
  <si>
    <t>SWR20102</t>
  </si>
  <si>
    <t>SWR10395</t>
  </si>
  <si>
    <t>SWR11920</t>
  </si>
  <si>
    <t>SWR11956</t>
  </si>
  <si>
    <t>SWR10390</t>
  </si>
  <si>
    <t>SWR10674</t>
  </si>
  <si>
    <t>SWR11923</t>
  </si>
  <si>
    <t>SWR11959</t>
  </si>
  <si>
    <t>SWR10765</t>
  </si>
  <si>
    <t>SWR20032</t>
  </si>
  <si>
    <t>SWR22090</t>
  </si>
  <si>
    <t>SWR10873</t>
  </si>
  <si>
    <t>SMR40059</t>
  </si>
  <si>
    <t>SMR12378</t>
  </si>
  <si>
    <t>SMR40062</t>
  </si>
  <si>
    <t>SWR10963</t>
  </si>
  <si>
    <t>T &amp; P
Supply of Taparia Tool kit of Size 20”x10”x15” with tier arrangements Tool box with locking arrangement &amp; key
containing (1) Double Ended fix Spanner sets, (Ribbed) 6 x 7,
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SupTaparia Tool kit complete as per Spec</t>
  </si>
  <si>
    <t>SMR40063</t>
  </si>
  <si>
    <t>T &amp; P
Sup Rechargeable LED torch light of Standard make</t>
  </si>
  <si>
    <t>SMR40064</t>
  </si>
  <si>
    <t>T &amp; P
Sup Steel almarah(61/2 X 3ft) Godrej</t>
  </si>
  <si>
    <t>SMR40061</t>
  </si>
  <si>
    <t>T &amp; P
Supply of Table (3x6ft) Godrej</t>
  </si>
  <si>
    <t>SMR40057</t>
  </si>
  <si>
    <t>T &amp; P
Supply of S type chairs (Godrej)</t>
  </si>
  <si>
    <t>SMR40058</t>
  </si>
  <si>
    <t>T &amp; P
Sup Angle racks(18x36.6inches) Godrej</t>
  </si>
  <si>
    <t>SMR40060</t>
  </si>
  <si>
    <t>T &amp; P 
Supply of Hack saw (12 inches)</t>
  </si>
  <si>
    <t>SMR40065</t>
  </si>
  <si>
    <t>SMR40066</t>
  </si>
  <si>
    <t>SMR40067</t>
  </si>
  <si>
    <t>SMR40068</t>
  </si>
  <si>
    <t>SMR40069</t>
  </si>
  <si>
    <t>SMR40070</t>
  </si>
  <si>
    <t>Supply of Materials
Fire bucket stand with 3 buckets (8 -10 ltr capacity)
Sup Fire Buckets Stand with Buckets</t>
  </si>
  <si>
    <t>SMR40088</t>
  </si>
  <si>
    <t>SMR40089</t>
  </si>
  <si>
    <t>SMR40087</t>
  </si>
  <si>
    <t>SMR40071</t>
  </si>
  <si>
    <t>SMR40072</t>
  </si>
  <si>
    <t>SMR40073</t>
  </si>
  <si>
    <t>SMR40074</t>
  </si>
  <si>
    <t>SMR40075</t>
  </si>
  <si>
    <t>SMR40076</t>
  </si>
  <si>
    <t>SMR40086</t>
  </si>
  <si>
    <t>SMR12488</t>
  </si>
  <si>
    <t>Excavation of pits in hard rock not requiring blasting. (In hard murram / rockboulders)
8.0Mtrs PSCC Poles 0.76 M x 0.76M x 1.52M
(2.6" x 2.6" x 5.0') 0.88 cum
Ex of Hard pit w/o blast 0.76X0.76X1.52M</t>
  </si>
  <si>
    <t>SWR11037</t>
  </si>
  <si>
    <t>Erection of pole in position, aligning and setting to work, fixing of cross arms and top clamps, earthing of supports, back filling with earth and stones properly
ramming including transport of materials from road side to location excluding pit excavation
Erection of RS Joists 150x75/175 x 85 mm</t>
  </si>
  <si>
    <t>SWR10346</t>
  </si>
  <si>
    <t>S-LT 1Core 120Ssqmm XLPE Al. Cable</t>
  </si>
  <si>
    <t>SMR25030</t>
  </si>
  <si>
    <t>33/11kv S.S Erection of AC&amp;DC Panel</t>
  </si>
  <si>
    <t>SWR20025</t>
  </si>
  <si>
    <t>Fabrication of 175x85/150x75mm RS joist</t>
  </si>
  <si>
    <t>SWR10642</t>
  </si>
  <si>
    <t>sub total</t>
  </si>
  <si>
    <t>Survey line &amp; cable including peg mark &amp; tree clear</t>
  </si>
  <si>
    <t>SWR22092</t>
  </si>
  <si>
    <t>Supply of M+3 Tower (GALVANISED)</t>
  </si>
  <si>
    <t>SMR11683</t>
  </si>
  <si>
    <t>Supply of material for Extension of 3Mtrs for M+3 (Galvanized)</t>
  </si>
  <si>
    <t>SMR11684</t>
  </si>
  <si>
    <t>SWR10856</t>
  </si>
  <si>
    <t>Erection of  M+3 Tower GALVANISED</t>
  </si>
  <si>
    <t>SWR11850</t>
  </si>
  <si>
    <t>Erection of Extension of 3M for M+3 Tower GALVANISED</t>
  </si>
  <si>
    <t>SWR11851</t>
  </si>
  <si>
    <t>Loading of Conductor drums</t>
  </si>
  <si>
    <t>SWR10191</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</si>
  <si>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
Transport of Cond Drum,VCBs &gt;10 &amp; &lt;20Km</t>
  </si>
  <si>
    <t>Unloading of Conductor drums</t>
  </si>
  <si>
    <t>SWR10509</t>
  </si>
  <si>
    <t>Stringing 100sqmm 33/11kv Line 3 Cond SC
Paving out and stringing of conductor by providing temporary stays, tensioning, sagging correctly, fixing strain points, transferring to pin points binding, keeping stifner, rectification of poles, guys and jumpering etc., including transport of material from road side to location with 100 Sqmm Single Circuit (3 Conductors)</t>
  </si>
  <si>
    <t>SWR10366</t>
  </si>
  <si>
    <t>SWR10981</t>
  </si>
  <si>
    <t>Numbering of poles including  cost of paint</t>
  </si>
  <si>
    <t>SWR10378</t>
  </si>
  <si>
    <t>Loading of 11/33KV XLPE UG Cable for all sizes</t>
  </si>
  <si>
    <t>SWR11230</t>
  </si>
  <si>
    <t>SWR11860</t>
  </si>
  <si>
    <t>Unloading of 11/33KV XLPE UG Cable all sizes</t>
  </si>
  <si>
    <t>SWR11231</t>
  </si>
  <si>
    <t>Lay-DR 33KV 3x400sqmm UG Cb CC/BT Compsr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Along the CC / BT multi layer road requiring compressor of 33KV 3x400 sqmm cable</t>
  </si>
  <si>
    <t>SWR11980</t>
  </si>
  <si>
    <t>Lay-DR 33KV 3x400sqmm UG Cb CC/BT RdCrsg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Across the CC/ BT road crossing multi layer road requiring compressor (excluding the cost of Hume pipe) of 33KV 3x400 sqmm cable</t>
  </si>
  <si>
    <t>SWR11988</t>
  </si>
  <si>
    <t xml:space="preserve">
Laying of 33kV UG 2Run in Hard rock.
Laying of 33KV XLPE UG cable Double Run of Size in Hard Rock(1.2*0.5x1=0.6cum)</t>
  </si>
  <si>
    <t>SWR11002</t>
  </si>
  <si>
    <t>Laying of 2nd Cable in Excavated Trench</t>
  </si>
  <si>
    <t>SWR10988</t>
  </si>
  <si>
    <t>Supply of 33KV 1x630Sqmm OD Unit EndTermtn</t>
  </si>
  <si>
    <t>SMR12474</t>
  </si>
  <si>
    <t>Installation of 33KV 1x630Sqmm OD Unit EndTermtn</t>
  </si>
  <si>
    <t>SWR12474</t>
  </si>
  <si>
    <t>Supply&amp;Erec of CI earth Pipe as per APTRANSCO
Excavation of earth pit, supply of cast iron pipe with flange on one end (as per ISS7181/86) of nominal dia 125mm and 2.75 meters long in side the pit including supply and fixing RCC
collars 0.75 meter dia (OD), 50mm thick and 0.60meters long complete as per APTRANSCO standards.</t>
  </si>
  <si>
    <t>SWR10924</t>
  </si>
  <si>
    <t>Lay-4 SC 33KV 630sqmm UG Cb HG/BC/RE/NS
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In Hard Gravel Soil / BC soil / Red earth / stone and earth mixed with fair boulders / Normal soil</t>
  </si>
  <si>
    <t>SWR12110</t>
  </si>
  <si>
    <t>Raising of SR 33KV 1x630sqmm UG Cb on Support</t>
  </si>
  <si>
    <t>SWR12448</t>
  </si>
  <si>
    <t>Supply of 6" B Class GI pipe 5mm thck 20Kg/M</t>
  </si>
  <si>
    <t>SMR40081</t>
  </si>
  <si>
    <t>Supply of 4" BClass GI pipe 3.65mm thck 12.2Kg/M</t>
  </si>
  <si>
    <t>SMR40080</t>
  </si>
  <si>
    <t>Supply of 250 mm Hume pipe of class NP3
Supply of 250 mm Hume pipe of class NP3 with compresive strength of 35N/mm2 for 28 days curing,barewall thickness of 30mm,1.25kG linear/meter and withstanding capability of 22.50KN/linear meter as per IS 458-1993.</t>
  </si>
  <si>
    <t>SMR40077</t>
  </si>
  <si>
    <t>Making 33 KV 3x400 Sqmm Cable Out Door/Indoor end termination
TerminationOD/Idoor end termination 33kv 3x400 xlpe</t>
  </si>
  <si>
    <t>SWR10387</t>
  </si>
  <si>
    <t>Straight through joint 33kv 3x400 xlpe
Making of 33KV 3x400 sqmm straight throught joints</t>
  </si>
  <si>
    <t>SWR10382</t>
  </si>
  <si>
    <t>Raising of double run cable on already erected support with wooden / MS clamps and connecting it to over head line with cable jumpers including cost of required wooden cleats, lugs and bolts and nuts through GI pipe (excluding the cost of GI pipe)
Raiseing DR 33KV 3x400sqmm UG Cb on support</t>
  </si>
  <si>
    <t>SWR12004</t>
  </si>
  <si>
    <t>Consult charg for providng traffic diver
Consultation charges for providing traffic diversions and meeting other exegencies for execution of work during late night hours and wee hours.</t>
  </si>
  <si>
    <t>SWR21903</t>
  </si>
  <si>
    <t>Fabrication of 175x85/150x75mm RS joist
Fabrication of 175x85/150x75mm RS joist pieces upto 12.5 meters length by welding joint together by means of 50x6mm flat and MS channel on either side including the cost of consumable.</t>
  </si>
  <si>
    <t>EXCAV OF PIT HARD 0.75 Mx0.9 Mx1.95 M
Excavation of pits in hard rock requiring blasting. (other than SS) 11Mtrs PSCC Pole/ Box poles 0.75 M x 0.9 M x 1.95 M</t>
  </si>
  <si>
    <t>SWR10113</t>
  </si>
  <si>
    <t>Erection of 9/10/11Meter Box pole
Erection of Box pole 9/10/11 Mtr pole in position, aligning and setting to work, fixing of cross arms and top clamps, earthing of supports, back filling with earth and stones properly ramming including transport of materials from road side to location excluding pit excavation.</t>
  </si>
  <si>
    <t>Erect-33KV DP Structure with RS Joist
Assembly and erection of 33 KV DP Structure with 175x85/150x75mm RS joist  as per specification which includes fixing of top channels and cross bracings, transport of all materials from road side to the location, earthing, back filling with earth ramming etc excluding pit excavation and concreting.</t>
  </si>
  <si>
    <t>SWR11276</t>
  </si>
  <si>
    <t>Earthing for raisers of SS Flat 50x6 mm.
Fabrication and connecting to risers from earth mat to structures, equipment, marshalling boxes, electrical panels, PLCC panels, fencing posts etc with M.S./ G.I. Flat 50x6mm / 50 x 8 mm ( Above ground)</t>
  </si>
  <si>
    <t>Mass concreting of supports incl. cement
Mass concreting of supports erected with CC (1:4:8) using 40 mm, HB G metal including the cost of metal, sand, Cement and curing etc</t>
  </si>
  <si>
    <t>Coping &amp; Muffing-Iron Pole
Coping of 1.5'x1.5'x1 with 1:8 slope Using form boxes (0.031Cumt.)</t>
  </si>
  <si>
    <t>SWR11890</t>
  </si>
  <si>
    <t>Supply of GI eath pipe with 40 mm dia,3mm thcikness with 2.0 M Length</t>
  </si>
  <si>
    <t>SMR11480</t>
  </si>
  <si>
    <t>Supply of CI eath pipe with 80mm dia,2.0 M Length</t>
  </si>
  <si>
    <t>SMR11483</t>
  </si>
  <si>
    <t>ERECT. OF LINES-Providing of earthing
Providing of earthing with excavation of earth pit (0.6 x0.6x2.4 Mts.) duly filling with bentonite, earth , running of earth wire etc., complete, including cost of bentonite and excluding cost of
RCC collar of size 0.75M dia x 0.5 M height</t>
  </si>
  <si>
    <t>ERECT. OF LINES-Providing of RCC collar
Providing of RCC Collar guarding to the existing earth pits with damaged masonry including dismantling and removing of existing masonry and fixing the RCC collar of 0.60 M dia X 0.50
M height</t>
  </si>
  <si>
    <t>Painting of feeder name on support including cost of paint</t>
  </si>
  <si>
    <t>SWR12101</t>
  </si>
  <si>
    <t>Supply of GI Bolts &amp; Nuts etc</t>
  </si>
  <si>
    <t>SMR11488</t>
  </si>
  <si>
    <t>Fix-Side/Cross Arm incl strut fr 33KV
Fixing of Side Arm along with Cross Arm including angle strut up to 5 feet for 33KV</t>
  </si>
  <si>
    <t>SWR11270</t>
  </si>
  <si>
    <t xml:space="preserve">Erection of 33kv ABSwitch  including alignment and earthing </t>
  </si>
  <si>
    <t>Laying of earth mat,excavation 25x3mm
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GI Flat 25 x 3 mm (including material)</t>
  </si>
  <si>
    <t>SWR10921</t>
  </si>
  <si>
    <t>LOADING of 33 KV10 KA LAs</t>
  </si>
  <si>
    <t>UNLOADING of 33 KV10 KA</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</si>
  <si>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Painting of operating rods of 33kV, 11kV AB switches withpost office red colour (including cost of paint)
Painting AB switch OP rods with PO red</t>
  </si>
  <si>
    <t>Fab Back clamps with 50 x 6 mm MS Flat
Fabrication of materials including 2 coats of Red oxide painting Back clamps with 50 x 6 mm MS Flat</t>
  </si>
  <si>
    <t>SWR10320</t>
  </si>
  <si>
    <t>Cutting Charges for MS chanl 100x50mm</t>
  </si>
  <si>
    <t>SWR10294</t>
  </si>
  <si>
    <t>FABR-Drilling of holes upto 20 mm dia 4
Drilling of holes upto 20 mm dia using power drills MS Channel, Angles and flat</t>
  </si>
  <si>
    <t>SWR10307</t>
  </si>
  <si>
    <t>Laying of earth mat,excavation 25x3mm
Laying of earth mat including excavation of trenches of depth 600mm, welding,connecting to equipment and connecting lightning shield to earth mat and earthingof fence posts, drilling and connecting earth rods including connecting cast iron pipes with the following sizes of MS Flats /GI Flats. including fabrication.
GI Flat 25 x 3 mm (including material)</t>
  </si>
  <si>
    <t>CAD Drawing per pole upto 10KM
Submission of auto CAD Drawing as per pole schedule (Detailed survey and sketch) Up to 10 km</t>
  </si>
  <si>
    <t>SWR12104</t>
  </si>
  <si>
    <t>SWR25089</t>
  </si>
  <si>
    <t>Excavation &amp; laying of UG Cable (Six Run )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In Hard Gravel Soil / BC soil / Red earth / stone and earth mixed with fair boulders / Normal soil/CC
Lay-6R 11KV 3x300sqmm UG Cb CC/BT Compsr</t>
  </si>
  <si>
    <r>
      <rPr>
        <sz val="10"/>
        <rFont val="Bookman Old Style"/>
        <family val="1"/>
      </rPr>
      <t>SWR12070</t>
    </r>
  </si>
  <si>
    <t>Excavation &amp; laying of UG Cable (Six Run )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Along the CC / BT multi layer road requiring compressor
Lay-DR 11KV 3x300sqmm UG Cb CC/BT Compsr</t>
  </si>
  <si>
    <r>
      <rPr>
        <sz val="10"/>
        <rFont val="Bookman Old Style"/>
        <family val="1"/>
      </rPr>
      <t>SWR11981</t>
    </r>
  </si>
  <si>
    <r>
      <rPr>
        <sz val="10"/>
        <rFont val="Bookman Old Style"/>
        <family val="1"/>
      </rPr>
      <t>Lay-2nd Cable in Excavated Trench</t>
    </r>
  </si>
  <si>
    <r>
      <rPr>
        <sz val="10"/>
        <rFont val="Bookman Old Style"/>
        <family val="1"/>
      </rPr>
      <t>SWR10988</t>
    </r>
  </si>
  <si>
    <r>
      <rPr>
        <sz val="10"/>
        <rFont val="Bookman Old Style"/>
        <family val="1"/>
      </rPr>
      <t>OD/Idoor end termination 11kv 3x300 xlpe</t>
    </r>
  </si>
  <si>
    <r>
      <rPr>
        <sz val="10"/>
        <rFont val="Bookman Old Style"/>
        <family val="1"/>
      </rPr>
      <t>SWR10391</t>
    </r>
  </si>
  <si>
    <r>
      <rPr>
        <sz val="10"/>
        <rFont val="Bookman Old Style"/>
        <family val="1"/>
      </rPr>
      <t>Straight through joint 11kv 3x300 xlpe</t>
    </r>
  </si>
  <si>
    <r>
      <rPr>
        <sz val="10"/>
        <rFont val="Bookman Old Style"/>
        <family val="1"/>
      </rPr>
      <t>SWR10386</t>
    </r>
  </si>
  <si>
    <t>Raising of double run cable on already erected support with wooden / MS clamps and connecting it to over head line with cable jumpers including cost of required wooden cleats, lugs and bolts and nuts through GI pipe (excluding the cost of GI pipe)
Raise-DR 11KV 3x300sqmm UG Cb on support</t>
  </si>
  <si>
    <r>
      <rPr>
        <sz val="10"/>
        <rFont val="Bookman Old Style"/>
        <family val="1"/>
      </rPr>
      <t>SWR12005</t>
    </r>
  </si>
  <si>
    <r>
      <rPr>
        <sz val="10"/>
        <rFont val="Bookman Old Style"/>
        <family val="1"/>
      </rPr>
      <t>SWR10921</t>
    </r>
  </si>
  <si>
    <r>
      <rPr>
        <sz val="10"/>
        <rFont val="Bookman Old Style"/>
        <family val="1"/>
      </rPr>
      <t>SMR11480</t>
    </r>
  </si>
  <si>
    <t>ERECT. OF LINES-Providing of earthing
Providing of earthing with excavation of earth pit (0.6 x0.6x2.4 Mts.) duly filling with bentonite, earth , running of earth wire etc., complete, including cost of bentonite and excluding cost of RCC collar of size 0.75M dia x 0.5 M height</t>
  </si>
  <si>
    <r>
      <rPr>
        <sz val="10"/>
        <rFont val="Bookman Old Style"/>
        <family val="1"/>
      </rPr>
      <t>SWR10357</t>
    </r>
  </si>
  <si>
    <t>ERECT. OF LINES-Providing of RCC collar
Providing of RCC Collar guarding to the existing earth pits with damaged masonry including dismantling and removing of
existing masonry and fixing the RCC collar of 0.60 M dia X 0.50 M height</t>
  </si>
  <si>
    <r>
      <rPr>
        <sz val="10"/>
        <rFont val="Bookman Old Style"/>
        <family val="1"/>
      </rPr>
      <t>SWR10359</t>
    </r>
  </si>
  <si>
    <r>
      <rPr>
        <sz val="10"/>
        <rFont val="Bookman Old Style"/>
        <family val="1"/>
      </rPr>
      <t>S-4" BClass GI pipe 3.65mm thck 12.2Kg/M</t>
    </r>
  </si>
  <si>
    <r>
      <rPr>
        <sz val="10"/>
        <rFont val="Bookman Old Style"/>
        <family val="1"/>
      </rPr>
      <t>SMR40080</t>
    </r>
  </si>
  <si>
    <r>
      <rPr>
        <sz val="10"/>
        <rFont val="Bookman Old Style"/>
        <family val="1"/>
      </rPr>
      <t>SWR10191</t>
    </r>
  </si>
  <si>
    <r>
      <rPr>
        <sz val="10"/>
        <rFont val="Bookman Old Style"/>
        <family val="1"/>
      </rPr>
      <t>SWR11861</t>
    </r>
  </si>
  <si>
    <r>
      <rPr>
        <sz val="10"/>
        <rFont val="Bookman Old Style"/>
        <family val="1"/>
      </rPr>
      <t>UNLOADING of Conductor drums</t>
    </r>
  </si>
  <si>
    <r>
      <rPr>
        <sz val="10"/>
        <rFont val="Bookman Old Style"/>
        <family val="1"/>
      </rPr>
      <t>SWR10509</t>
    </r>
  </si>
  <si>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Errection of 11 M long PSCC pole</t>
  </si>
  <si>
    <r>
      <rPr>
        <sz val="10"/>
        <rFont val="Bookman Old Style"/>
        <family val="1"/>
      </rPr>
      <t>SWR10978</t>
    </r>
  </si>
  <si>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 of 9.1 Mts PSCC poles for stuts</t>
  </si>
  <si>
    <r>
      <rPr>
        <sz val="10"/>
        <rFont val="Bookman Old Style"/>
        <family val="1"/>
      </rPr>
      <t>SWR11083</t>
    </r>
  </si>
  <si>
    <r>
      <rPr>
        <sz val="10"/>
        <rFont val="Bookman Old Style"/>
        <family val="1"/>
      </rPr>
      <t>SWR10112</t>
    </r>
  </si>
  <si>
    <r>
      <rPr>
        <sz val="10"/>
        <rFont val="Bookman Old Style"/>
        <family val="1"/>
      </rPr>
      <t>SWR10113</t>
    </r>
  </si>
  <si>
    <r>
      <rPr>
        <sz val="10"/>
        <rFont val="Bookman Old Style"/>
        <family val="1"/>
      </rPr>
      <t>SWR10356</t>
    </r>
  </si>
  <si>
    <t>Coping &amp; Muffing-Iron Pole
Coping of 1.5'x1.5'x1 with 1:8 slope Using form boxes
(0.031Cumt.)</t>
  </si>
  <si>
    <r>
      <rPr>
        <sz val="10"/>
        <rFont val="Bookman Old Style"/>
        <family val="1"/>
      </rPr>
      <t>SWR11890</t>
    </r>
  </si>
  <si>
    <r>
      <rPr>
        <sz val="10"/>
        <rFont val="Bookman Old Style"/>
        <family val="1"/>
      </rPr>
      <t>SWR10393</t>
    </r>
  </si>
  <si>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Stringing 100sqmm 33/11kv Line 3 Cond SC</t>
  </si>
  <si>
    <r>
      <rPr>
        <sz val="10"/>
        <rFont val="Bookman Old Style"/>
        <family val="1"/>
      </rPr>
      <t>SWR10366</t>
    </r>
  </si>
  <si>
    <r>
      <rPr>
        <sz val="10"/>
        <rFont val="Bookman Old Style"/>
        <family val="1"/>
      </rPr>
      <t>SWR10704</t>
    </r>
  </si>
  <si>
    <t>Formation of Cut point for 11 KV Single Circuit line excluding pole erection and stays
Formatn of Horiz Cut point for 11KV line</t>
  </si>
  <si>
    <r>
      <rPr>
        <sz val="10"/>
        <rFont val="Bookman Old Style"/>
        <family val="1"/>
      </rPr>
      <t>SWR10653</t>
    </r>
  </si>
  <si>
    <t>Formation of Cut point for 11 KV Double circuit line excluding pole erection and stays</t>
  </si>
  <si>
    <r>
      <rPr>
        <sz val="10"/>
        <rFont val="Bookman Old Style"/>
        <family val="1"/>
      </rPr>
      <t>SWR10467</t>
    </r>
  </si>
  <si>
    <r>
      <rPr>
        <sz val="10"/>
        <rFont val="Bookman Old Style"/>
        <family val="1"/>
      </rPr>
      <t>SWR10320</t>
    </r>
  </si>
  <si>
    <t>11KV side arm 75x40mm Channel 65x65x6mm Angle-Fabrication</t>
  </si>
  <si>
    <r>
      <rPr>
        <sz val="10"/>
        <rFont val="Bookman Old Style"/>
        <family val="1"/>
      </rPr>
      <t>SWR11720</t>
    </r>
  </si>
  <si>
    <r>
      <rPr>
        <sz val="10"/>
        <rFont val="Bookman Old Style"/>
        <family val="1"/>
      </rPr>
      <t>Cutting Charges for MS chanl 100x50mm</t>
    </r>
  </si>
  <si>
    <r>
      <rPr>
        <sz val="10"/>
        <rFont val="Bookman Old Style"/>
        <family val="1"/>
      </rPr>
      <t>SWR10294</t>
    </r>
  </si>
  <si>
    <r>
      <rPr>
        <sz val="10"/>
        <rFont val="Bookman Old Style"/>
        <family val="1"/>
      </rPr>
      <t>SWR10307</t>
    </r>
  </si>
  <si>
    <t>S-M+3 Tower GALV</t>
  </si>
  <si>
    <r>
      <rPr>
        <sz val="10"/>
        <rFont val="Bookman Old Style"/>
        <family val="1"/>
      </rPr>
      <t>SMR11683</t>
    </r>
  </si>
  <si>
    <r>
      <rPr>
        <sz val="10"/>
        <rFont val="Bookman Old Style"/>
        <family val="1"/>
      </rPr>
      <t>SMR11684</t>
    </r>
  </si>
  <si>
    <r>
      <rPr>
        <sz val="10"/>
        <rFont val="Bookman Old Style"/>
        <family val="1"/>
      </rPr>
      <t>SWR10856</t>
    </r>
  </si>
  <si>
    <t>Erect- M+3 Tower GALV</t>
  </si>
  <si>
    <r>
      <rPr>
        <sz val="10"/>
        <rFont val="Bookman Old Style"/>
        <family val="1"/>
      </rPr>
      <t>SWR11850</t>
    </r>
  </si>
  <si>
    <r>
      <rPr>
        <sz val="10"/>
        <rFont val="Bookman Old Style"/>
        <family val="1"/>
      </rPr>
      <t>Erect-Extn of 3M for M+3 Tower GALV</t>
    </r>
  </si>
  <si>
    <r>
      <rPr>
        <sz val="10"/>
        <rFont val="Bookman Old Style"/>
        <family val="1"/>
      </rPr>
      <t>SWR11851</t>
    </r>
  </si>
  <si>
    <t>Excavation &amp; laying of UG Cable (Six Run )
Laying of LT UG Cable
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
Across the CC/ BT road crossing multi layer road requiring compressor (excluding the cost of Hume pipe)
Lay-6R 11KV 3x300sqmm UG Cb CC/BT RdCrsg</t>
  </si>
  <si>
    <r>
      <rPr>
        <sz val="10"/>
        <rFont val="Bookman Old Style"/>
        <family val="1"/>
      </rPr>
      <t>SWR12074</t>
    </r>
  </si>
  <si>
    <t>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Across the CC/ BT road crossing multi layer road requiring compressor (excluding
the cost of Hume pipe)
Lay-DR 11KV 3x300sqmm UG Cb CC/BT RdCrsg</t>
  </si>
  <si>
    <r>
      <rPr>
        <sz val="10"/>
        <rFont val="Bookman Old Style"/>
        <family val="1"/>
      </rPr>
      <t>SWR11989</t>
    </r>
  </si>
  <si>
    <r>
      <rPr>
        <sz val="10"/>
        <rFont val="Bookman Old Style"/>
        <family val="1"/>
      </rPr>
      <t>SWR10454</t>
    </r>
  </si>
  <si>
    <t>End Termination of AB cable (each lead):
Supply of 11KV 3x185+70sq.mm/ 3x70+70sq.mm/3x35+35sq.mm AB cable end Kits 
Supply of 11KV AB cable end kits</t>
  </si>
  <si>
    <r>
      <rPr>
        <sz val="10"/>
        <rFont val="Bookman Old Style"/>
        <family val="1"/>
      </rPr>
      <t>SMR11504</t>
    </r>
  </si>
  <si>
    <t>Straight through joints of AB cable (each lead)
Supply and ere Straight line Asmbly kits</t>
  </si>
  <si>
    <r>
      <rPr>
        <sz val="10"/>
        <rFont val="Bookman Old Style"/>
        <family val="1"/>
      </rPr>
      <t>SWR10672</t>
    </r>
  </si>
  <si>
    <t>Straight through joints of AB cable (each lead)
Supply and ere Angle line Asmbly kits</t>
  </si>
  <si>
    <r>
      <rPr>
        <sz val="10"/>
        <rFont val="Bookman Old Style"/>
        <family val="1"/>
      </rPr>
      <t>SWR10673</t>
    </r>
  </si>
  <si>
    <r>
      <rPr>
        <sz val="10"/>
        <rFont val="Bookman Old Style"/>
        <family val="1"/>
      </rPr>
      <t>End Termnatn of AB cable 120 to 185 Sqmm</t>
    </r>
  </si>
  <si>
    <r>
      <rPr>
        <sz val="10"/>
        <rFont val="Bookman Old Style"/>
        <family val="1"/>
      </rPr>
      <t>SWR10667</t>
    </r>
  </si>
  <si>
    <t>S&amp;Erect-T-Branch kit</t>
  </si>
  <si>
    <r>
      <rPr>
        <sz val="10"/>
        <rFont val="Bookman Old Style"/>
        <family val="1"/>
      </rPr>
      <t>SWR24971</t>
    </r>
  </si>
  <si>
    <r>
      <rPr>
        <sz val="10"/>
        <rFont val="Bookman Old Style"/>
        <family val="1"/>
      </rPr>
      <t>Erection of Assemble Kit for 'T' Branche</t>
    </r>
  </si>
  <si>
    <r>
      <rPr>
        <sz val="10"/>
        <rFont val="Bookman Old Style"/>
        <family val="1"/>
      </rPr>
      <t>SWR10671</t>
    </r>
  </si>
  <si>
    <t>Supply and Erection of I Hook and Suspension Hook
Supply- I Hook</t>
  </si>
  <si>
    <r>
      <rPr>
        <sz val="10"/>
        <rFont val="Bookman Old Style"/>
        <family val="1"/>
      </rPr>
      <t>SMR12099</t>
    </r>
  </si>
  <si>
    <t>Supply and Erection of I Hook and Suspension Hook
Erection- I Hook</t>
  </si>
  <si>
    <r>
      <rPr>
        <sz val="10"/>
        <rFont val="Bookman Old Style"/>
        <family val="1"/>
      </rPr>
      <t>SWR12099</t>
    </r>
  </si>
  <si>
    <t>S-GI Bolts &amp; Nuts,Washers etc.,</t>
  </si>
  <si>
    <r>
      <rPr>
        <sz val="10"/>
        <rFont val="Bookman Old Style"/>
        <family val="1"/>
      </rPr>
      <t>SMR11488</t>
    </r>
  </si>
  <si>
    <r>
      <rPr>
        <sz val="10"/>
        <rFont val="Bookman Old Style"/>
        <family val="1"/>
      </rPr>
      <t>SMR40133</t>
    </r>
  </si>
  <si>
    <r>
      <rPr>
        <sz val="10"/>
        <rFont val="Bookman Old Style"/>
        <family val="1"/>
      </rPr>
      <t>Cut-Tree Branch(LT/11/33)&amp;Trnsprt Debris</t>
    </r>
  </si>
  <si>
    <r>
      <rPr>
        <sz val="10"/>
        <rFont val="Bookman Old Style"/>
        <family val="1"/>
      </rPr>
      <t>SWR23200</t>
    </r>
  </si>
  <si>
    <r>
      <rPr>
        <sz val="10"/>
        <rFont val="Bookman Old Style"/>
        <family val="1"/>
      </rPr>
      <t>Plastering 2 coats, 20/16 mm (1:6)/(1:4)</t>
    </r>
  </si>
  <si>
    <r>
      <rPr>
        <sz val="10"/>
        <rFont val="Bookman Old Style"/>
        <family val="1"/>
      </rPr>
      <t>SWR10862</t>
    </r>
  </si>
  <si>
    <r>
      <rPr>
        <sz val="10"/>
        <rFont val="Bookman Old Style"/>
        <family val="1"/>
      </rPr>
      <t>SWR11089</t>
    </r>
  </si>
  <si>
    <r>
      <rPr>
        <sz val="10"/>
        <rFont val="Bookman Old Style"/>
        <family val="1"/>
      </rPr>
      <t>SWR11266</t>
    </r>
  </si>
  <si>
    <r>
      <rPr>
        <sz val="10"/>
        <rFont val="Bookman Old Style"/>
        <family val="1"/>
      </rPr>
      <t>SWR10642</t>
    </r>
  </si>
  <si>
    <r>
      <rPr>
        <sz val="10"/>
        <rFont val="Bookman Old Style"/>
        <family val="1"/>
      </rPr>
      <t>SMR40009</t>
    </r>
  </si>
  <si>
    <r>
      <rPr>
        <sz val="10"/>
        <rFont val="Bookman Old Style"/>
        <family val="1"/>
      </rPr>
      <t>SWR10877</t>
    </r>
  </si>
  <si>
    <r>
      <rPr>
        <sz val="10"/>
        <rFont val="Bookman Old Style"/>
        <family val="1"/>
      </rPr>
      <t>SMR40010</t>
    </r>
  </si>
  <si>
    <r>
      <rPr>
        <sz val="10"/>
        <rFont val="Bookman Old Style"/>
        <family val="1"/>
      </rPr>
      <t>SWR10879</t>
    </r>
  </si>
  <si>
    <r>
      <rPr>
        <sz val="10"/>
        <rFont val="Bookman Old Style"/>
        <family val="1"/>
      </rPr>
      <t>Load-11/33KV XLPE UG Cable for all sizes</t>
    </r>
  </si>
  <si>
    <r>
      <rPr>
        <sz val="10"/>
        <rFont val="Bookman Old Style"/>
        <family val="1"/>
      </rPr>
      <t>SWR11230</t>
    </r>
  </si>
  <si>
    <r>
      <rPr>
        <sz val="10"/>
        <rFont val="Bookman Old Style"/>
        <family val="1"/>
      </rPr>
      <t>Unload-11/33KV XLPE UG Cable all sizes</t>
    </r>
  </si>
  <si>
    <r>
      <rPr>
        <sz val="10"/>
        <rFont val="Bookman Old Style"/>
        <family val="1"/>
      </rPr>
      <t>SWR11231</t>
    </r>
  </si>
  <si>
    <r>
      <rPr>
        <sz val="10"/>
        <rFont val="Bookman Old Style"/>
        <family val="1"/>
      </rPr>
      <t>SWR11860</t>
    </r>
  </si>
  <si>
    <t>S-Suspension Clamp Assembly &amp; Eye Hook-M</t>
  </si>
  <si>
    <r>
      <rPr>
        <sz val="10"/>
        <rFont val="Bookman Old Style"/>
        <family val="1"/>
      </rPr>
      <t>SMR11492</t>
    </r>
  </si>
  <si>
    <t>Erect-Suspension Clamp Assbl &amp;Eye Hook</t>
  </si>
  <si>
    <r>
      <rPr>
        <sz val="10"/>
        <rFont val="Bookman Old Style"/>
        <family val="1"/>
      </rPr>
      <t>SWR12512</t>
    </r>
  </si>
  <si>
    <r>
      <rPr>
        <sz val="10"/>
        <rFont val="Bookman Old Style"/>
        <family val="1"/>
      </rPr>
      <t>SWR20612</t>
    </r>
  </si>
  <si>
    <t>Supply- Suspension Hook</t>
  </si>
  <si>
    <r>
      <rPr>
        <sz val="10"/>
        <rFont val="Bookman Old Style"/>
        <family val="1"/>
      </rPr>
      <t>SMR12100</t>
    </r>
  </si>
  <si>
    <t>Erection- Suspension Hook</t>
  </si>
  <si>
    <r>
      <rPr>
        <sz val="10"/>
        <rFont val="Bookman Old Style"/>
        <family val="1"/>
      </rPr>
      <t>SWR12100</t>
    </r>
  </si>
  <si>
    <r>
      <rPr>
        <sz val="10"/>
        <rFont val="Bookman Old Style"/>
        <family val="1"/>
      </rPr>
      <t>SWR11040</t>
    </r>
  </si>
  <si>
    <r>
      <rPr>
        <sz val="10"/>
        <rFont val="Bookman Old Style"/>
        <family val="1"/>
      </rPr>
      <t>SWR10881</t>
    </r>
  </si>
  <si>
    <r>
      <rPr>
        <sz val="10"/>
        <rFont val="Bookman Old Style"/>
        <family val="1"/>
      </rPr>
      <t>SWR12331</t>
    </r>
  </si>
  <si>
    <r>
      <rPr>
        <sz val="10"/>
        <rFont val="Bookman Old Style"/>
        <family val="1"/>
      </rPr>
      <t>SWR10867</t>
    </r>
  </si>
  <si>
    <t>Loading of 11 KV AB Cable (XLPE) 3 Core upto 500 Mts. Drum (including Accessories )</t>
  </si>
  <si>
    <r>
      <rPr>
        <sz val="10"/>
        <rFont val="Bookman Old Style"/>
        <family val="1"/>
      </rPr>
      <t>SWR12413</t>
    </r>
  </si>
  <si>
    <t>Un loading of 11 KV AB Cable (XLPE) 3 Core upto 500 Mts. Drum (including Accessories )</t>
  </si>
  <si>
    <r>
      <rPr>
        <sz val="10"/>
        <rFont val="Bookman Old Style"/>
        <family val="1"/>
      </rPr>
      <t>SWR12431</t>
    </r>
  </si>
  <si>
    <r>
      <rPr>
        <sz val="10"/>
        <rFont val="Bookman Old Style"/>
        <family val="1"/>
      </rPr>
      <t>Labour for Fixing of all types of clamps</t>
    </r>
  </si>
  <si>
    <r>
      <rPr>
        <sz val="10"/>
        <rFont val="Bookman Old Style"/>
        <family val="1"/>
      </rPr>
      <t>SWR10917</t>
    </r>
  </si>
  <si>
    <t>S-PSCC Pole 11Mtr 365 Kg</t>
  </si>
  <si>
    <t>SMR25236</t>
  </si>
  <si>
    <t>S-11KV 3x300 Heat Shble O/d End Term Kit</t>
  </si>
  <si>
    <t>SMR25208</t>
  </si>
  <si>
    <t>Total</t>
  </si>
  <si>
    <t>GST 18%</t>
  </si>
  <si>
    <t>Total services cost</t>
  </si>
  <si>
    <t xml:space="preserve"> Memo.No.CE/MP/GR.HYD/F./D.No.703/24-25, Dt:16.08.2024.</t>
  </si>
  <si>
    <t>WBS No. S-1667-13-07-01-01-001</t>
  </si>
  <si>
    <t xml:space="preserve">Earth Work Mass Excavation   (hard rock) to a depth as directed, in soils such as hard rock requiring blasting in prohibited area and all conditions such as dry, wet, slurry etc.and in dense or hard soils, disposal and depositing of excavated soil  with intial lead of 10 mt and intial lift of 2m  or as directed, including cost and conveyance of all materials, ramping and lifting of materials, and labour charges, hire charges of machinery, tools &amp; plants, bailing of water    ( either sub soil water, stoMts water, rain water, surface water or of any kind) if any at any stage of work until all works below ground level is finished to the satisfaction ,and from work such as shoring, timbering, strutting with required supports etc. for the work and removal of form work after completion of work etc all complete as directed by  the engineer-incharge. </t>
  </si>
  <si>
    <t>SWR33018</t>
  </si>
  <si>
    <t>Supply &amp; filling of structural steel angles etc</t>
  </si>
  <si>
    <t>Job</t>
  </si>
  <si>
    <t>Drill-165mm Bore Well 0 to 90M</t>
  </si>
  <si>
    <t>RCC- Lintels doors</t>
  </si>
  <si>
    <t>RCC- Sunshades 600mm wide and 75mm thick</t>
  </si>
  <si>
    <t xml:space="preserve">RCC-  Roof Slab for Control Room                     </t>
  </si>
  <si>
    <t>Supplying and Fixing of European Water Closet of 1st Quality</t>
  </si>
  <si>
    <t>Total amount</t>
  </si>
  <si>
    <t>Civil Total amount</t>
  </si>
  <si>
    <t>total Electrical+ civil schedule amount without GST</t>
  </si>
  <si>
    <t>Grand Toatl with GST</t>
  </si>
  <si>
    <t>Schedule for the work "Erection of new 33/11 kV outdoor SS, Shapur Nagar with 2x12.5 MVA Power Transformers, with 8 Nos. 11kv feeders, at 220/132/33 kV Shapur Nagar SS premises in  Operation section Shapur Nagar in Jeedimetla Division  of Medchal Circle under Master Plan SD-II of WCGH Division in RR Circle".</t>
  </si>
  <si>
    <t>D.No :San No. 169, D.No.1409, Dt: 13.11.2024.</t>
  </si>
  <si>
    <t>2. WBS No. S-1659-13-04-02-01-001</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</si>
  <si>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Erection of Rail Pole 90Lbs</t>
  </si>
  <si>
    <t>Bus stringing 
Connection of equipment to bus and or another equipment
with single zebra/Panther conductor including measuring,
cutting,clamping and hoisting of suspension insulator
assembly to support the conductor wherever necessary.</t>
  </si>
  <si>
    <t>Excavation of pits in hard rock not requiring blasting. (In hard murram / rock boulders)
9.1 Mtrs PSCC Poles 0.76 M x 0.76M x 1.83M
(2.6" x 2.6" x 6.0")</t>
  </si>
  <si>
    <t>Erection of 11KV 400/200A Conventional type AB Switch
including fixing of cross angles and alignment complete</t>
  </si>
  <si>
    <t>Supply of LED fixture set of (LUMINAIRE MAKE: PHILIPS /OSRAM/GE/VENTURE/CROMPTON/BAJAJ/VIN/WIPRO/JAGUAR/KESELEC/HAVELLS/HPL/SURYA/SYSKA.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Errection of tubular poles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</si>
  <si>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</si>
  <si>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</si>
  <si>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</si>
  <si>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Labour for 2nd coat Al. Painting.</t>
  </si>
  <si>
    <t>Laying of 4 core/10 core 2.5 sq. mm.Copper control cable in aready excavation trench including cost of providing single compress glands at both ends .
Lay-4C/10C 2.5Sqmm Control Cable</t>
  </si>
  <si>
    <t>Sup MS Powder coated CT Marshalling Box</t>
  </si>
  <si>
    <t>SMR40047</t>
  </si>
  <si>
    <t>Supply of Tension Hardware 3 Bolted for single Zebra/panther with 150 mm spacing.
S-Tension HW 3Bolt 1Zebra/Pnthr 150mm</t>
  </si>
  <si>
    <t>Supply of earthing pipe with materials
Supply of CI earth pipe 100 mm dia, 2.75 mt long thickness 10mm with flange as per specication
S-CI Pipe earthing 100mm dia 2.75m long</t>
  </si>
  <si>
    <t>Providing of earthing with excavation of earth pit (0.6 x0.6x2.4Mts.) duly filling with bentonite, earth , running of earth wireetc., complete, including cost of bentonite and excluding cost of RCC collar of size 0.75M dia x 0.5 M height
ERECT. OF LINES-Providing of earthing</t>
  </si>
  <si>
    <t>Providing of RCC Collar guarding to the existing earth pits with damaged masonry including dismantling and removing of existing masonry and fixing the RCC collar of 0.60 M dia X0.50 M height
ERECT. OF LINES-Providing of RCC collar</t>
  </si>
  <si>
    <t>Bus Stringing
Hoisting of Insulators and hardware, stretching the conductorand stringing of 33 kV bus comprising of three phases withSingle Zebra/panther conductor to a tension of 450kgs.(Bussection of 4.5mt)
Hoisting post ins&amp;hrd wr 1panther 33kv</t>
  </si>
  <si>
    <t>SWR11880</t>
  </si>
  <si>
    <t>Erection of AB Switches, VCBs, LAs, PTs, CTs, DTRs etc
Erection of 33kv VCB with Control Panel</t>
  </si>
  <si>
    <t>Supply of HBG metal
Supply &amp; spreading of 20mm machine crushed metal (HBG)including cost of conveneyance of all materials, labour charges etc complete for finished item of work and directed by the engineer incharge
Supply &amp; Spreading of 20mm HBG metal</t>
  </si>
  <si>
    <t>SWR10109</t>
  </si>
  <si>
    <t>SWR10869</t>
  </si>
  <si>
    <t>SWR10704</t>
  </si>
  <si>
    <t>ACSS Dog HTLS Conductor
S-33KV 1C 630Sqmm End Kit</t>
  </si>
  <si>
    <t>SMR25119</t>
  </si>
  <si>
    <t>ACSS Dog HTLS Conductor
Erect-OD/ID 33KV 1x630Sq mm End Termintn</t>
  </si>
  <si>
    <t>SWR25122</t>
  </si>
  <si>
    <t>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 earth, levelling and and removing the debris from the site inluding the cost of lead and lift etc.
Lay-4 SC 33KV 630sqmm UG Cb in HardRock</t>
  </si>
  <si>
    <t>SWR12113</t>
  </si>
  <si>
    <t>ACSS Dog HTLS Conductor
Raising of Single Run 33KV 1x630sqmm UG Cable on 
Support 
Raise-SR 33KV 1x630sqmm UG Cb on Support</t>
  </si>
  <si>
    <t>Hard Rock Cutting
Laying of 33KV XLPE UG cable Single Run of Size in Hard Rock(1.2*0.45x1=0.54cum)
Laying of 33kV UG 1Run in Hard rock.</t>
  </si>
  <si>
    <t>SWR11003</t>
  </si>
  <si>
    <t>SWR11954</t>
  </si>
  <si>
    <t>ACSS Dog HTLS Conductor
Supply of 33KV 1x630sqmm Ray Fit Joint
S-33KV 1x630sqmm Ray Fit Joint</t>
  </si>
  <si>
    <t>SMR12379</t>
  </si>
  <si>
    <t>Excavation of pits in all soils except hard rock requiring blasting
M-Type Tower (1.2M x 1.2M x 3.3M ) 4.752cum
Excvt Pit ext HardBlst 1.2Mx1.2Mx3.3M</t>
  </si>
  <si>
    <t>SWR12085</t>
  </si>
  <si>
    <t>Erect-Extn of 3M for M+3 Tower GALV</t>
  </si>
  <si>
    <t>Provd-1C Straight Thru Joint</t>
  </si>
  <si>
    <t>SWR12264</t>
  </si>
  <si>
    <t>SWR10454</t>
  </si>
  <si>
    <t>SWR10672</t>
  </si>
  <si>
    <t>SWR10673</t>
  </si>
  <si>
    <t>End Termnatn of AB cable 120 to 185 Sqmm</t>
  </si>
  <si>
    <t>SWR10667</t>
  </si>
  <si>
    <t>SWR24971</t>
  </si>
  <si>
    <t>Erection of Assemble Kit for 'T' Branche</t>
  </si>
  <si>
    <t>SWR10671</t>
  </si>
  <si>
    <t>SMR12099</t>
  </si>
  <si>
    <t>SWR12099</t>
  </si>
  <si>
    <t>Supply of earthing pipe with materials 
S-GI Bolts &amp; Nuts,Washers etc.,</t>
  </si>
  <si>
    <t>SMR40133</t>
  </si>
  <si>
    <t>Running of GI eartn flat of size 25X3mm from all metallic parts of channels, AB Switch, HG fuse set, DTr neutral and LT Distribution box and inter connection of earth pits etc complete
Run-GI Earth Flat 25x3mm from metallic p</t>
  </si>
  <si>
    <t>SWR12125</t>
  </si>
  <si>
    <t>Supply of earthing pipe with materials 
S-Earthing GI flat 25x3 mm incl material</t>
  </si>
  <si>
    <t>SMR11485</t>
  </si>
  <si>
    <t>SWR23200</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</si>
  <si>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Erection of Spun pole 12.5Mt / 12.9Mtrs PSCC</t>
  </si>
  <si>
    <t>SWR10350</t>
  </si>
  <si>
    <t>SWR10978</t>
  </si>
  <si>
    <t>Fabrication of materials including 2 coats of Red oxide painting
Fab Back clamps with 50 x 6 mm MS Flat</t>
  </si>
  <si>
    <t>Mass concreting of supports erected with CC (1:4:8) using 40 mm, HB G metal including the cost of metal, sand, Cement and curing etc
Mass concreting of supports incl. cement</t>
  </si>
  <si>
    <t>SWR10653</t>
  </si>
  <si>
    <t>Excavation of pits in hard rock requiring blasting. (other than SS)
8.0Mtrs PSCC Pole 0.76 M x 0.76M x 1.52M
 (2.6" x 2.6" x 5.0') 0.88 cum 
EXCAV. OF PIT HARD (2.6" x 2.6" x 5.0')</t>
  </si>
  <si>
    <t>SWR10110</t>
  </si>
  <si>
    <t>Excavation of pits in hard rock requiring blasting. (other than SS)
12Mtrs/Spun Pole 0.92 M x 0.92 M x 2.3 M 
(3.0" x 3.0" x 7.6") 
EXCAV OF PIT HARD (3.0" x 3.0" x 7.6")</t>
  </si>
  <si>
    <t>SWR10114</t>
  </si>
  <si>
    <t>Providing of RCC collar to earth pit.
Providing of RCC Collar guarding to the existing earth pits with damaged masonry including dismantling and removing of existing masonry and fixing the RCC collar of 0.60 M dia X 0.50 M height
ERECT. OF LINES-Providing of RCC collar</t>
  </si>
  <si>
    <t>Fabrication of poles
Fabricate-11VK Seating Channel</t>
  </si>
  <si>
    <t>SWR11715</t>
  </si>
  <si>
    <t>Erect-11KV Seating Channel</t>
  </si>
  <si>
    <t>SWR23104</t>
  </si>
  <si>
    <t>SWR11083</t>
  </si>
  <si>
    <t>Excavation of pits in hard rock not requiring blasting. (In hard murram / rock boulders)
 8.0Mtrs PSCC Poles 0.76 M x 0.76M x 1.52M
 (2.6" x 2.6" x 5.0') 0.88 cum 
Ex of Hard pit w/o blast 0.76X0.76X1.52M</t>
  </si>
  <si>
    <t>Fabrication &amp; erection of Channels 
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
Fabrication of struc.with welding.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</si>
  <si>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</si>
  <si>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</si>
  <si>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</si>
  <si>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Labour charges for painting including scratching and cleaning of Sub-station structures of 2nd coat of Aluminium . 
Labour for 2nd coat Al. Painting.</t>
  </si>
  <si>
    <t>Erection of OH Lines including AB Cable (33KV, 11KV, LT)
Erection of pole in position, aligning and setting to work, fixing of cross arms and top clamps, earthing of supports, back filling with earth and stones properly ramming including transport of materials from road side to location excluding pit excavation.
Erect-12Meter Box pole</t>
  </si>
  <si>
    <t>Loading of 11 KV AB Cable (XLPE) 3 Core upto 500 Mts. Drum (including Accessories ) 
LOADING of 11 KV AB Cable (XLPE) 3 Core</t>
  </si>
  <si>
    <t>SWR12413</t>
  </si>
  <si>
    <t>Un loading of 11 KV AB Cable (XLPE) 3 Core upto 500 Mts. Drum (including Accessories )
UNLOADING of 11 KV AB Cable (XLPE) 3 Cor</t>
  </si>
  <si>
    <t>SWR12431</t>
  </si>
  <si>
    <t>S-PSCC Spun Pole 12.5Mtr</t>
  </si>
  <si>
    <t>SMR25238</t>
  </si>
  <si>
    <t>S-PSCC Spun Pole 11Mtr</t>
  </si>
  <si>
    <t>SMR25234</t>
  </si>
  <si>
    <t>S-Earth Mat 100x16mm GI Flat from Earth</t>
  </si>
  <si>
    <t>SMR23228</t>
  </si>
  <si>
    <t>Fabrication and connecting to risers from earth mat to structures, equipment, marshalling boxes, electrical panels, PLCC panels, fencing posts etc.
Fabrication of MS/GI 100x16mm earth flat</t>
  </si>
  <si>
    <t>SWR22053</t>
  </si>
  <si>
    <t>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Laying of MS/GI 100x16mm earth flat</t>
  </si>
  <si>
    <t>SWR22054</t>
  </si>
  <si>
    <t>Total Amount</t>
  </si>
  <si>
    <t>Electrical total Amount</t>
  </si>
  <si>
    <t xml:space="preserve"> </t>
  </si>
  <si>
    <t>WBS No. S-1659-13-07-01-01-001</t>
  </si>
  <si>
    <t xml:space="preserve"> Footing for gate pillars</t>
  </si>
  <si>
    <t xml:space="preserve"> Column for gate pillars</t>
  </si>
  <si>
    <t>plinth beam  below gate</t>
  </si>
  <si>
    <t>D) Roof Beams landing beam</t>
  </si>
  <si>
    <t>e)Lintels doors</t>
  </si>
  <si>
    <t>f) Sunshades 600mm wide and 75mm thick</t>
  </si>
  <si>
    <t xml:space="preserve">g)   Roof Slab for Control Room                     </t>
  </si>
  <si>
    <t xml:space="preserve">Painting with two coats of Suryacem over a primary coat total three coats of approved colour and quality including cost and conveyance of all materials, labour charges etc., complete for finished item of work. </t>
  </si>
  <si>
    <t>Manufacturing, Supplying and fixing of MS grill for (Gate and raillings) of approved design as per drawings, including cost and conveyance of all materials, labour charges etc.,complete  for finished item of work as directed by the Engineer- in-charge.</t>
  </si>
  <si>
    <t>SWR33404</t>
  </si>
  <si>
    <t>sqm.</t>
  </si>
  <si>
    <t>FTS</t>
  </si>
  <si>
    <t>Supplying and Fixing European Water Closet (Suit) CASCADE Model</t>
  </si>
  <si>
    <t>SWR34312</t>
  </si>
  <si>
    <t>Supply &amp; fixing 31.75 mm dia PVC flexible waste pipe of
914.4 mm length of Ist quality</t>
  </si>
  <si>
    <t>sq.m</t>
  </si>
  <si>
    <t>Civil total amount</t>
  </si>
  <si>
    <t>Total Schedule Amount Excl GST(Electrical   + Civil)</t>
  </si>
  <si>
    <t>with GST</t>
  </si>
</sst>
</file>

<file path=xl/styles.xml><?xml version="1.0" encoding="utf-8"?>
<styleSheet xmlns="http://schemas.openxmlformats.org/spreadsheetml/2006/main">
  <numFmts count="6">
    <numFmt numFmtId="164" formatCode="0.000"/>
    <numFmt numFmtId="165" formatCode="###0;###0"/>
    <numFmt numFmtId="166" formatCode="###0.000;###0.000"/>
    <numFmt numFmtId="167" formatCode="#,##0;#,##0"/>
    <numFmt numFmtId="168" formatCode="#,##0.000;#,##0.000"/>
    <numFmt numFmtId="169" formatCode="#,##0.000"/>
  </numFmts>
  <fonts count="30">
    <font>
      <sz val="11"/>
      <color theme="1"/>
      <name val="Calibri"/>
      <family val="2"/>
      <scheme val="minor"/>
    </font>
    <font>
      <sz val="11"/>
      <color theme="1"/>
      <name val="Calibri"/>
      <family val="2"/>
      <scheme val="minor"/>
    </font>
    <font>
      <sz val="10"/>
      <name val="Arial"/>
      <family val="2"/>
    </font>
    <font>
      <b/>
      <sz val="13"/>
      <color theme="1"/>
      <name val="Book Antiqua"/>
      <family val="1"/>
    </font>
    <font>
      <sz val="10"/>
      <color theme="1"/>
      <name val="Book Antiqua"/>
      <family val="1"/>
    </font>
    <font>
      <b/>
      <sz val="12"/>
      <name val="Book Antiqua"/>
      <family val="1"/>
    </font>
    <font>
      <sz val="12"/>
      <name val="Book Antiqua"/>
      <family val="1"/>
    </font>
    <font>
      <b/>
      <sz val="10"/>
      <name val="Book Antiqua"/>
      <family val="1"/>
    </font>
    <font>
      <sz val="10"/>
      <name val="Book Antiqua"/>
      <family val="1"/>
    </font>
    <font>
      <sz val="10"/>
      <color rgb="FF000000"/>
      <name val="Book Antiqua"/>
      <family val="1"/>
    </font>
    <font>
      <sz val="11"/>
      <name val="Book Antiqua"/>
      <family val="1"/>
    </font>
    <font>
      <b/>
      <sz val="10"/>
      <color theme="1"/>
      <name val="Book Antiqua"/>
      <family val="1"/>
    </font>
    <font>
      <b/>
      <sz val="10"/>
      <name val="Bookman Old Style"/>
      <family val="1"/>
    </font>
    <font>
      <b/>
      <sz val="15"/>
      <name val="Book Antiqua"/>
      <family val="1"/>
    </font>
    <font>
      <sz val="11"/>
      <color theme="1"/>
      <name val="Book Antiqua"/>
      <family val="1"/>
    </font>
    <font>
      <b/>
      <sz val="13"/>
      <name val="Book Antiqua"/>
      <family val="1"/>
    </font>
    <font>
      <sz val="10"/>
      <name val="Bookman Old Style"/>
      <family val="1"/>
    </font>
    <font>
      <sz val="10"/>
      <color theme="1"/>
      <name val="Bookman Old Style"/>
      <family val="1"/>
    </font>
    <font>
      <sz val="10"/>
      <color rgb="FF000000"/>
      <name val="Bookman Old Style"/>
      <family val="1"/>
    </font>
    <font>
      <b/>
      <sz val="12"/>
      <name val="Bookman Old Style"/>
      <family val="1"/>
    </font>
    <font>
      <b/>
      <sz val="15"/>
      <name val="Cambria"/>
      <family val="1"/>
      <scheme val="major"/>
    </font>
    <font>
      <sz val="11"/>
      <name val="Times New Roman"/>
      <family val="1"/>
    </font>
    <font>
      <sz val="11"/>
      <name val="Cambria"/>
      <family val="1"/>
      <scheme val="major"/>
    </font>
    <font>
      <sz val="11"/>
      <color theme="1"/>
      <name val="Cambria"/>
      <family val="1"/>
      <scheme val="major"/>
    </font>
    <font>
      <sz val="10"/>
      <name val="Times New Roman"/>
      <family val="1"/>
    </font>
    <font>
      <b/>
      <sz val="13"/>
      <name val="Times New Roman"/>
      <family val="1"/>
    </font>
    <font>
      <b/>
      <sz val="13"/>
      <name val="Cambria"/>
      <family val="1"/>
      <scheme val="major"/>
    </font>
    <font>
      <b/>
      <sz val="10"/>
      <name val="Times New Roman"/>
      <family val="1"/>
    </font>
    <font>
      <b/>
      <sz val="11"/>
      <name val="Bookman Old Style"/>
      <family val="1"/>
    </font>
    <font>
      <b/>
      <sz val="12"/>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
      <left/>
      <right style="thin">
        <color indexed="64"/>
      </right>
      <top/>
      <bottom/>
      <diagonal/>
    </border>
    <border>
      <left style="thin">
        <color indexed="64"/>
      </left>
      <right style="thin">
        <color indexed="64"/>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bottom style="thin">
        <color indexed="64"/>
      </bottom>
      <diagonal/>
    </border>
    <border>
      <left/>
      <right style="thin">
        <color rgb="FF000000"/>
      </right>
      <top/>
      <bottom style="thin">
        <color indexed="64"/>
      </bottom>
      <diagonal/>
    </border>
    <border>
      <left style="thin">
        <color rgb="FF000000"/>
      </left>
      <right/>
      <top/>
      <bottom/>
      <diagonal/>
    </border>
    <border>
      <left style="thin">
        <color indexed="64"/>
      </left>
      <right/>
      <top/>
      <bottom/>
      <diagonal/>
    </border>
  </borders>
  <cellStyleXfs count="7">
    <xf numFmtId="0" fontId="0" fillId="0" borderId="0"/>
    <xf numFmtId="0" fontId="1" fillId="0" borderId="0"/>
    <xf numFmtId="0" fontId="1" fillId="0" borderId="0"/>
    <xf numFmtId="0" fontId="2" fillId="0" borderId="0"/>
    <xf numFmtId="0" fontId="2" fillId="0" borderId="0"/>
    <xf numFmtId="0" fontId="2" fillId="0" borderId="0"/>
    <xf numFmtId="0" fontId="2" fillId="0" borderId="0"/>
  </cellStyleXfs>
  <cellXfs count="352">
    <xf numFmtId="0" fontId="0" fillId="0" borderId="0" xfId="0"/>
    <xf numFmtId="0" fontId="7" fillId="2" borderId="4" xfId="0"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horizontal="center" vertical="center" wrapText="1"/>
    </xf>
    <xf numFmtId="164" fontId="7" fillId="2" borderId="4" xfId="0" applyNumberFormat="1" applyFont="1" applyFill="1" applyBorder="1" applyAlignment="1">
      <alignment horizontal="right" vertical="center" wrapText="1"/>
    </xf>
    <xf numFmtId="0" fontId="8" fillId="2" borderId="6" xfId="0" applyFont="1" applyFill="1" applyBorder="1" applyAlignment="1">
      <alignment horizontal="center" vertical="center" wrapText="1"/>
    </xf>
    <xf numFmtId="1" fontId="8" fillId="0" borderId="8" xfId="0" applyNumberFormat="1" applyFont="1" applyFill="1" applyBorder="1" applyAlignment="1">
      <alignment horizontal="center" vertical="center" shrinkToFit="1"/>
    </xf>
    <xf numFmtId="0" fontId="8" fillId="0" borderId="8" xfId="0" applyFont="1" applyFill="1" applyBorder="1" applyAlignment="1">
      <alignment horizontal="center" vertical="center" wrapText="1"/>
    </xf>
    <xf numFmtId="2" fontId="8" fillId="0" borderId="8" xfId="0" applyNumberFormat="1" applyFont="1" applyFill="1" applyBorder="1" applyAlignment="1">
      <alignment horizontal="right" vertical="center" shrinkToFit="1"/>
    </xf>
    <xf numFmtId="164" fontId="8" fillId="2" borderId="6" xfId="0" applyNumberFormat="1" applyFont="1" applyFill="1" applyBorder="1" applyAlignment="1">
      <alignment horizontal="right" vertical="center" wrapText="1"/>
    </xf>
    <xf numFmtId="164" fontId="8" fillId="0" borderId="8" xfId="0" applyNumberFormat="1" applyFont="1" applyFill="1" applyBorder="1" applyAlignment="1">
      <alignment horizontal="center" vertical="center" shrinkToFit="1"/>
    </xf>
    <xf numFmtId="164" fontId="8" fillId="0" borderId="15" xfId="0" applyNumberFormat="1" applyFont="1" applyFill="1" applyBorder="1" applyAlignment="1">
      <alignment horizontal="center" vertical="center" shrinkToFit="1"/>
    </xf>
    <xf numFmtId="0" fontId="8" fillId="0" borderId="15" xfId="0" applyFont="1" applyFill="1" applyBorder="1" applyAlignment="1">
      <alignment horizontal="center" vertical="center" wrapText="1"/>
    </xf>
    <xf numFmtId="2" fontId="8" fillId="0" borderId="15" xfId="0" applyNumberFormat="1" applyFont="1" applyFill="1" applyBorder="1" applyAlignment="1">
      <alignment horizontal="right" vertical="center" shrinkToFit="1"/>
    </xf>
    <xf numFmtId="164" fontId="8" fillId="2" borderId="14" xfId="0" applyNumberFormat="1" applyFont="1" applyFill="1" applyBorder="1" applyAlignment="1">
      <alignment horizontal="right" vertical="center" wrapText="1"/>
    </xf>
    <xf numFmtId="0" fontId="8" fillId="0" borderId="8" xfId="0" applyFont="1" applyFill="1" applyBorder="1" applyAlignment="1">
      <alignment horizontal="left" vertical="center" wrapText="1"/>
    </xf>
    <xf numFmtId="164" fontId="8" fillId="0" borderId="16" xfId="0" applyNumberFormat="1" applyFont="1" applyFill="1" applyBorder="1" applyAlignment="1">
      <alignment horizontal="center" vertical="center" shrinkToFi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2" fontId="8" fillId="0" borderId="10" xfId="0" applyNumberFormat="1" applyFont="1" applyFill="1" applyBorder="1" applyAlignment="1">
      <alignment horizontal="right" vertical="center" shrinkToFit="1"/>
    </xf>
    <xf numFmtId="164" fontId="8" fillId="2" borderId="9" xfId="0" applyNumberFormat="1" applyFont="1" applyFill="1" applyBorder="1" applyAlignment="1">
      <alignment horizontal="right" vertical="center" wrapText="1"/>
    </xf>
    <xf numFmtId="0" fontId="8" fillId="2"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2" fontId="8" fillId="0" borderId="12" xfId="0" applyNumberFormat="1" applyFont="1" applyFill="1" applyBorder="1" applyAlignment="1">
      <alignment horizontal="right" vertical="center" shrinkToFit="1"/>
    </xf>
    <xf numFmtId="164" fontId="8" fillId="0" borderId="10" xfId="0" applyNumberFormat="1" applyFont="1" applyFill="1" applyBorder="1" applyAlignment="1">
      <alignment horizontal="center" vertical="center" shrinkToFit="1"/>
    </xf>
    <xf numFmtId="164" fontId="8" fillId="0" borderId="6" xfId="0" applyNumberFormat="1" applyFont="1" applyFill="1" applyBorder="1" applyAlignment="1">
      <alignment horizontal="center" vertical="center" shrinkToFit="1"/>
    </xf>
    <xf numFmtId="0" fontId="8" fillId="0" borderId="6" xfId="0" applyFont="1" applyFill="1" applyBorder="1" applyAlignment="1">
      <alignment horizontal="center" vertical="center" wrapText="1"/>
    </xf>
    <xf numFmtId="2" fontId="8" fillId="0" borderId="6" xfId="0" applyNumberFormat="1" applyFont="1" applyFill="1" applyBorder="1" applyAlignment="1">
      <alignment horizontal="right" vertical="center" shrinkToFit="1"/>
    </xf>
    <xf numFmtId="165" fontId="9" fillId="0" borderId="8" xfId="0" applyNumberFormat="1" applyFont="1" applyFill="1" applyBorder="1" applyAlignment="1">
      <alignment horizontal="center" vertical="center" wrapText="1"/>
    </xf>
    <xf numFmtId="0" fontId="4" fillId="0" borderId="6" xfId="0" applyFont="1" applyBorder="1" applyAlignment="1">
      <alignment horizontal="center" vertical="center"/>
    </xf>
    <xf numFmtId="166" fontId="9" fillId="0" borderId="8" xfId="0" applyNumberFormat="1" applyFont="1" applyFill="1" applyBorder="1" applyAlignment="1">
      <alignment horizontal="center" vertical="center" wrapText="1"/>
    </xf>
    <xf numFmtId="0" fontId="8" fillId="2" borderId="6" xfId="0" applyFont="1" applyFill="1" applyBorder="1" applyAlignment="1">
      <alignment horizontal="left" vertical="center" wrapText="1"/>
    </xf>
    <xf numFmtId="165" fontId="9" fillId="2" borderId="8" xfId="0" applyNumberFormat="1" applyFont="1" applyFill="1" applyBorder="1" applyAlignment="1">
      <alignment horizontal="center" vertical="center" wrapText="1"/>
    </xf>
    <xf numFmtId="0" fontId="4" fillId="2" borderId="6" xfId="0" applyFont="1" applyFill="1" applyBorder="1" applyAlignment="1">
      <alignment horizontal="center" vertical="center"/>
    </xf>
    <xf numFmtId="2" fontId="8" fillId="2" borderId="6" xfId="0" applyNumberFormat="1" applyFont="1" applyFill="1" applyBorder="1" applyAlignment="1">
      <alignment horizontal="right" vertical="center" shrinkToFit="1"/>
    </xf>
    <xf numFmtId="0" fontId="8" fillId="2" borderId="8" xfId="0" applyFont="1" applyFill="1" applyBorder="1" applyAlignment="1">
      <alignment horizontal="center" vertical="center" wrapText="1"/>
    </xf>
    <xf numFmtId="167" fontId="9" fillId="0" borderId="8" xfId="0" applyNumberFormat="1" applyFont="1" applyFill="1" applyBorder="1" applyAlignment="1">
      <alignment horizontal="center" vertical="center" wrapText="1"/>
    </xf>
    <xf numFmtId="168" fontId="9" fillId="0" borderId="8" xfId="0" applyNumberFormat="1" applyFont="1" applyFill="1" applyBorder="1" applyAlignment="1">
      <alignment horizontal="center" vertical="center" wrapText="1"/>
    </xf>
    <xf numFmtId="2" fontId="8" fillId="0" borderId="6" xfId="0" applyNumberFormat="1" applyFont="1" applyFill="1" applyBorder="1" applyAlignment="1">
      <alignment horizontal="center" vertical="center" shrinkToFit="1"/>
    </xf>
    <xf numFmtId="0" fontId="4" fillId="0" borderId="6" xfId="0" applyFont="1" applyBorder="1" applyAlignment="1">
      <alignment horizontal="right" vertical="center"/>
    </xf>
    <xf numFmtId="164" fontId="11" fillId="0" borderId="6" xfId="0" applyNumberFormat="1" applyFont="1" applyBorder="1" applyAlignment="1">
      <alignment horizontal="right" vertical="center"/>
    </xf>
    <xf numFmtId="166" fontId="9" fillId="0" borderId="10" xfId="0" applyNumberFormat="1" applyFont="1" applyFill="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right" vertical="center"/>
    </xf>
    <xf numFmtId="165" fontId="9" fillId="0" borderId="6"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2" fontId="11" fillId="0" borderId="0" xfId="0" applyNumberFormat="1" applyFont="1" applyAlignment="1">
      <alignment horizontal="right" vertical="center"/>
    </xf>
    <xf numFmtId="2" fontId="11" fillId="0" borderId="6" xfId="0" applyNumberFormat="1" applyFont="1" applyBorder="1" applyAlignment="1">
      <alignment horizontal="right" vertical="center"/>
    </xf>
    <xf numFmtId="0" fontId="8" fillId="0" borderId="6" xfId="0" applyFont="1" applyBorder="1" applyAlignment="1">
      <alignment horizontal="center" vertical="center"/>
    </xf>
    <xf numFmtId="165" fontId="9" fillId="0" borderId="17" xfId="0" applyNumberFormat="1" applyFont="1" applyFill="1" applyBorder="1" applyAlignment="1">
      <alignment horizontal="center" vertical="center" wrapText="1"/>
    </xf>
    <xf numFmtId="164" fontId="4" fillId="0" borderId="6" xfId="0" applyNumberFormat="1" applyFont="1" applyBorder="1" applyAlignment="1">
      <alignment horizontal="right" vertical="center"/>
    </xf>
    <xf numFmtId="0" fontId="4" fillId="0" borderId="0" xfId="0" applyFont="1" applyAlignment="1">
      <alignment horizontal="right" vertical="center"/>
    </xf>
    <xf numFmtId="164" fontId="4" fillId="0" borderId="0" xfId="0" applyNumberFormat="1" applyFont="1" applyAlignment="1">
      <alignment horizontal="right" vertical="center"/>
    </xf>
    <xf numFmtId="0" fontId="4" fillId="0" borderId="0" xfId="0" applyFont="1" applyAlignment="1">
      <alignment vertical="center"/>
    </xf>
    <xf numFmtId="0" fontId="4" fillId="0" borderId="0" xfId="0" applyFont="1" applyAlignment="1">
      <alignment vertical="center" wrapText="1"/>
    </xf>
    <xf numFmtId="0" fontId="8" fillId="0" borderId="10" xfId="0" applyFont="1" applyFill="1" applyBorder="1" applyAlignment="1">
      <alignment horizontal="left" vertical="center" wrapText="1"/>
    </xf>
    <xf numFmtId="0" fontId="8" fillId="0" borderId="6"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2" borderId="6" xfId="0" applyFont="1" applyFill="1" applyBorder="1" applyAlignment="1">
      <alignment vertical="center"/>
    </xf>
    <xf numFmtId="0" fontId="4" fillId="2" borderId="0" xfId="0" applyFont="1" applyFill="1" applyAlignment="1">
      <alignment vertical="center"/>
    </xf>
    <xf numFmtId="0" fontId="4" fillId="2" borderId="6" xfId="0" applyFont="1" applyFill="1" applyBorder="1" applyAlignment="1">
      <alignment vertical="center" wrapText="1"/>
    </xf>
    <xf numFmtId="0" fontId="4" fillId="0" borderId="6" xfId="0" applyFont="1" applyFill="1" applyBorder="1" applyAlignment="1">
      <alignment vertical="center" wrapText="1"/>
    </xf>
    <xf numFmtId="0" fontId="4" fillId="0" borderId="6" xfId="0" applyFont="1" applyBorder="1" applyAlignment="1">
      <alignment vertical="center"/>
    </xf>
    <xf numFmtId="0" fontId="4" fillId="0" borderId="6" xfId="0" applyFont="1" applyBorder="1" applyAlignment="1">
      <alignment vertical="center" wrapText="1"/>
    </xf>
    <xf numFmtId="4" fontId="4" fillId="0" borderId="6" xfId="0" applyNumberFormat="1" applyFont="1" applyBorder="1" applyAlignment="1">
      <alignment horizontal="right" vertical="center"/>
    </xf>
    <xf numFmtId="0" fontId="10" fillId="2" borderId="6" xfId="0" applyFont="1" applyFill="1" applyBorder="1" applyAlignment="1">
      <alignment horizontal="center" vertical="center"/>
    </xf>
    <xf numFmtId="164" fontId="10" fillId="2" borderId="6" xfId="0" applyNumberFormat="1" applyFont="1" applyFill="1" applyBorder="1" applyAlignment="1">
      <alignment horizontal="center" vertical="center"/>
    </xf>
    <xf numFmtId="0" fontId="10" fillId="2" borderId="6" xfId="0" applyFont="1" applyFill="1" applyBorder="1" applyAlignment="1">
      <alignment horizontal="justify" vertical="center"/>
    </xf>
    <xf numFmtId="2" fontId="10" fillId="2" borderId="6" xfId="0" applyNumberFormat="1" applyFont="1" applyFill="1" applyBorder="1" applyAlignment="1">
      <alignment horizontal="center" vertical="center"/>
    </xf>
    <xf numFmtId="0" fontId="10" fillId="2" borderId="6" xfId="0" applyFont="1" applyFill="1" applyBorder="1" applyAlignment="1">
      <alignment horizontal="left" vertical="center"/>
    </xf>
    <xf numFmtId="2" fontId="10" fillId="2" borderId="6" xfId="0" applyNumberFormat="1" applyFont="1" applyFill="1" applyBorder="1" applyAlignment="1">
      <alignment horizontal="right" vertical="center"/>
    </xf>
    <xf numFmtId="4" fontId="10" fillId="2" borderId="6" xfId="0" applyNumberFormat="1" applyFont="1" applyFill="1" applyBorder="1" applyAlignment="1">
      <alignment horizontal="center" vertical="center"/>
    </xf>
    <xf numFmtId="0" fontId="10" fillId="2" borderId="6" xfId="0" applyFont="1" applyFill="1" applyBorder="1" applyAlignment="1">
      <alignment horizontal="justify" vertical="center" wrapText="1"/>
    </xf>
    <xf numFmtId="0" fontId="10" fillId="2" borderId="6" xfId="0" applyFont="1" applyFill="1" applyBorder="1" applyAlignment="1">
      <alignment vertical="center"/>
    </xf>
    <xf numFmtId="0" fontId="10" fillId="2" borderId="6" xfId="0" applyFont="1" applyFill="1" applyBorder="1" applyAlignment="1">
      <alignment horizontal="left" vertical="center" wrapText="1"/>
    </xf>
    <xf numFmtId="164" fontId="10" fillId="2" borderId="6" xfId="0" applyNumberFormat="1" applyFont="1" applyFill="1" applyBorder="1" applyAlignment="1">
      <alignment horizontal="center" vertical="center" wrapText="1"/>
    </xf>
    <xf numFmtId="2" fontId="10" fillId="3" borderId="6" xfId="0" applyNumberFormat="1" applyFont="1" applyFill="1" applyBorder="1" applyAlignment="1">
      <alignment horizontal="center" vertical="center"/>
    </xf>
    <xf numFmtId="4" fontId="14" fillId="2" borderId="6" xfId="0" applyNumberFormat="1" applyFont="1" applyFill="1" applyBorder="1" applyAlignment="1">
      <alignment horizontal="right" vertical="center"/>
    </xf>
    <xf numFmtId="2" fontId="14" fillId="3" borderId="6" xfId="2" applyNumberFormat="1" applyFont="1" applyFill="1" applyBorder="1" applyAlignment="1">
      <alignment horizontal="center" vertical="center" wrapText="1"/>
    </xf>
    <xf numFmtId="0" fontId="10" fillId="3" borderId="6" xfId="0" applyFont="1" applyFill="1" applyBorder="1" applyAlignment="1">
      <alignment horizontal="justify" vertical="center" wrapText="1"/>
    </xf>
    <xf numFmtId="0" fontId="14" fillId="2" borderId="6" xfId="0" applyFont="1" applyFill="1" applyBorder="1" applyAlignment="1">
      <alignment horizontal="justify" vertical="center" wrapText="1"/>
    </xf>
    <xf numFmtId="0" fontId="14" fillId="2" borderId="6" xfId="0" applyFont="1" applyFill="1" applyBorder="1" applyAlignment="1">
      <alignment horizontal="left" vertical="center" wrapText="1"/>
    </xf>
    <xf numFmtId="2" fontId="10" fillId="2" borderId="6" xfId="0" applyNumberFormat="1" applyFont="1" applyFill="1" applyBorder="1" applyAlignment="1">
      <alignment horizontal="right" vertical="center" wrapText="1"/>
    </xf>
    <xf numFmtId="0" fontId="10" fillId="3" borderId="6" xfId="0" applyFont="1" applyFill="1" applyBorder="1" applyAlignment="1">
      <alignment horizontal="center" vertical="center"/>
    </xf>
    <xf numFmtId="0" fontId="14" fillId="2" borderId="6" xfId="0" applyFont="1" applyFill="1" applyBorder="1" applyAlignment="1">
      <alignment horizontal="left" vertical="center"/>
    </xf>
    <xf numFmtId="0" fontId="14" fillId="2" borderId="6" xfId="0" applyFont="1" applyFill="1" applyBorder="1" applyAlignment="1">
      <alignment horizontal="justify" vertical="center"/>
    </xf>
    <xf numFmtId="0" fontId="10" fillId="2" borderId="6" xfId="0" applyNumberFormat="1" applyFont="1" applyFill="1" applyBorder="1" applyAlignment="1">
      <alignment horizontal="center" vertical="center" wrapText="1"/>
    </xf>
    <xf numFmtId="0" fontId="10" fillId="2" borderId="6" xfId="0" applyNumberFormat="1" applyFont="1" applyFill="1" applyBorder="1" applyAlignment="1">
      <alignment horizontal="justify" vertical="center" wrapText="1"/>
    </xf>
    <xf numFmtId="2" fontId="14" fillId="2" borderId="6" xfId="0" applyNumberFormat="1" applyFont="1" applyFill="1" applyBorder="1" applyAlignment="1">
      <alignment horizontal="right" vertical="center" wrapText="1"/>
    </xf>
    <xf numFmtId="2" fontId="14" fillId="2" borderId="6" xfId="0" applyNumberFormat="1" applyFont="1" applyFill="1" applyBorder="1" applyAlignment="1">
      <alignment horizontal="center" vertical="center"/>
    </xf>
    <xf numFmtId="2" fontId="14" fillId="2" borderId="6" xfId="2" applyNumberFormat="1" applyFont="1" applyFill="1" applyBorder="1" applyAlignment="1">
      <alignment horizontal="center" vertical="center" wrapText="1"/>
    </xf>
    <xf numFmtId="2" fontId="10" fillId="2" borderId="6" xfId="0"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0" fontId="14" fillId="2" borderId="6" xfId="4" applyFont="1" applyFill="1" applyBorder="1" applyAlignment="1">
      <alignment horizontal="center" vertical="center" wrapText="1"/>
    </xf>
    <xf numFmtId="4" fontId="15" fillId="2" borderId="6" xfId="0" applyNumberFormat="1" applyFont="1" applyFill="1" applyBorder="1" applyAlignment="1">
      <alignment horizontal="center" vertical="center"/>
    </xf>
    <xf numFmtId="0" fontId="4" fillId="0" borderId="0" xfId="0" applyFont="1" applyBorder="1" applyAlignment="1">
      <alignment vertical="center"/>
    </xf>
    <xf numFmtId="164" fontId="4" fillId="0" borderId="0" xfId="0" applyNumberFormat="1" applyFont="1" applyBorder="1" applyAlignment="1">
      <alignment horizontal="right" vertical="center"/>
    </xf>
    <xf numFmtId="0" fontId="16" fillId="2" borderId="6" xfId="0" applyFont="1" applyFill="1" applyBorder="1" applyAlignment="1">
      <alignment horizontal="center" vertical="center" wrapText="1"/>
    </xf>
    <xf numFmtId="0" fontId="12" fillId="2" borderId="6" xfId="0" applyFont="1" applyFill="1" applyBorder="1" applyAlignment="1">
      <alignment horizontal="center" vertical="center" wrapText="1"/>
    </xf>
    <xf numFmtId="2" fontId="12" fillId="0" borderId="6"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164" fontId="12" fillId="0" borderId="6" xfId="0" applyNumberFormat="1" applyFont="1" applyFill="1" applyBorder="1" applyAlignment="1">
      <alignment horizontal="center" vertical="center" wrapText="1"/>
    </xf>
    <xf numFmtId="2" fontId="12" fillId="2" borderId="6" xfId="0" applyNumberFormat="1" applyFont="1" applyFill="1" applyBorder="1" applyAlignment="1">
      <alignment horizontal="right" vertical="center" wrapText="1"/>
    </xf>
    <xf numFmtId="1" fontId="16" fillId="0" borderId="8" xfId="0" applyNumberFormat="1" applyFont="1" applyFill="1" applyBorder="1" applyAlignment="1">
      <alignment horizontal="center" vertical="center" shrinkToFit="1"/>
    </xf>
    <xf numFmtId="0" fontId="16" fillId="0" borderId="8" xfId="0" applyFont="1" applyFill="1" applyBorder="1" applyAlignment="1">
      <alignment horizontal="left" vertical="top" wrapText="1"/>
    </xf>
    <xf numFmtId="0" fontId="16" fillId="0" borderId="8" xfId="0" applyFont="1" applyFill="1" applyBorder="1" applyAlignment="1">
      <alignment horizontal="center" vertical="center" wrapText="1"/>
    </xf>
    <xf numFmtId="164" fontId="16" fillId="0" borderId="8" xfId="0" applyNumberFormat="1" applyFont="1" applyFill="1" applyBorder="1" applyAlignment="1">
      <alignment horizontal="right" vertical="center" shrinkToFit="1"/>
    </xf>
    <xf numFmtId="2" fontId="16" fillId="2" borderId="6" xfId="0" applyNumberFormat="1" applyFont="1" applyFill="1" applyBorder="1" applyAlignment="1">
      <alignment horizontal="right" vertical="center" wrapText="1"/>
    </xf>
    <xf numFmtId="164" fontId="16" fillId="0" borderId="8" xfId="0" applyNumberFormat="1" applyFont="1" applyFill="1" applyBorder="1" applyAlignment="1">
      <alignment horizontal="center" vertical="center" shrinkToFit="1"/>
    </xf>
    <xf numFmtId="0" fontId="16" fillId="2" borderId="9" xfId="0" applyFont="1" applyFill="1" applyBorder="1" applyAlignment="1">
      <alignment horizontal="center" vertical="center" wrapText="1"/>
    </xf>
    <xf numFmtId="0" fontId="16" fillId="0" borderId="10" xfId="0" applyFont="1" applyFill="1" applyBorder="1" applyAlignment="1">
      <alignment horizontal="center" vertical="center" wrapText="1"/>
    </xf>
    <xf numFmtId="164" fontId="16" fillId="0" borderId="10" xfId="0" applyNumberFormat="1" applyFont="1" applyFill="1" applyBorder="1" applyAlignment="1">
      <alignment horizontal="right" vertical="center" shrinkToFit="1"/>
    </xf>
    <xf numFmtId="0" fontId="16" fillId="2" borderId="11" xfId="0" applyFont="1" applyFill="1" applyBorder="1" applyAlignment="1">
      <alignment horizontal="center" vertical="center" wrapText="1"/>
    </xf>
    <xf numFmtId="0" fontId="16" fillId="0" borderId="12" xfId="0" applyFont="1" applyFill="1" applyBorder="1" applyAlignment="1">
      <alignment horizontal="center" vertical="center" wrapText="1"/>
    </xf>
    <xf numFmtId="164" fontId="16" fillId="0" borderId="12" xfId="0" applyNumberFormat="1" applyFont="1" applyFill="1" applyBorder="1" applyAlignment="1">
      <alignment horizontal="right" vertical="center" shrinkToFit="1"/>
    </xf>
    <xf numFmtId="0" fontId="16" fillId="3" borderId="6" xfId="0" applyFont="1" applyFill="1" applyBorder="1" applyAlignment="1">
      <alignment horizontal="center" vertical="center" wrapText="1"/>
    </xf>
    <xf numFmtId="0" fontId="16" fillId="2" borderId="6" xfId="0" applyFont="1" applyFill="1" applyBorder="1" applyAlignment="1">
      <alignment horizontal="left" vertical="center" wrapText="1"/>
    </xf>
    <xf numFmtId="3" fontId="16" fillId="0" borderId="8" xfId="0" applyNumberFormat="1" applyFont="1" applyFill="1" applyBorder="1" applyAlignment="1">
      <alignment horizontal="center" vertical="center" shrinkToFit="1"/>
    </xf>
    <xf numFmtId="169" fontId="16" fillId="0" borderId="8" xfId="0" applyNumberFormat="1" applyFont="1" applyFill="1" applyBorder="1" applyAlignment="1">
      <alignment horizontal="center" vertical="center" shrinkToFit="1"/>
    </xf>
    <xf numFmtId="1" fontId="16" fillId="0" borderId="6" xfId="0" applyNumberFormat="1" applyFont="1" applyFill="1" applyBorder="1" applyAlignment="1">
      <alignment horizontal="center" vertical="center" shrinkToFit="1"/>
    </xf>
    <xf numFmtId="0" fontId="17" fillId="0" borderId="6" xfId="0" applyFont="1" applyBorder="1" applyAlignment="1">
      <alignment horizontal="center" vertical="center" wrapText="1"/>
    </xf>
    <xf numFmtId="0" fontId="16" fillId="0" borderId="6" xfId="0" applyFont="1" applyFill="1" applyBorder="1" applyAlignment="1">
      <alignment horizontal="center" vertical="center" wrapText="1"/>
    </xf>
    <xf numFmtId="164" fontId="17" fillId="0" borderId="6" xfId="0" applyNumberFormat="1" applyFont="1" applyBorder="1" applyAlignment="1">
      <alignment horizontal="right" vertical="center" wrapText="1"/>
    </xf>
    <xf numFmtId="2" fontId="16" fillId="0" borderId="6" xfId="0" applyNumberFormat="1" applyFont="1" applyFill="1" applyBorder="1" applyAlignment="1">
      <alignment horizontal="right" vertical="center" shrinkToFit="1"/>
    </xf>
    <xf numFmtId="0" fontId="16" fillId="0" borderId="6" xfId="0" applyFont="1" applyFill="1" applyBorder="1" applyAlignment="1">
      <alignment horizontal="left" vertical="center" wrapText="1"/>
    </xf>
    <xf numFmtId="0" fontId="17" fillId="0" borderId="6" xfId="0" applyFont="1" applyBorder="1" applyAlignment="1">
      <alignment horizontal="left" vertical="center" wrapText="1"/>
    </xf>
    <xf numFmtId="4" fontId="17" fillId="0" borderId="6" xfId="0" applyNumberFormat="1" applyFont="1" applyBorder="1" applyAlignment="1">
      <alignment horizontal="center" vertical="center" wrapText="1"/>
    </xf>
    <xf numFmtId="3" fontId="17" fillId="0" borderId="6" xfId="0" applyNumberFormat="1" applyFont="1" applyBorder="1" applyAlignment="1">
      <alignment horizontal="center" vertical="center" wrapText="1"/>
    </xf>
    <xf numFmtId="166" fontId="18" fillId="0" borderId="8" xfId="0" applyNumberFormat="1" applyFont="1" applyFill="1" applyBorder="1" applyAlignment="1">
      <alignment horizontal="center" vertical="center" wrapText="1"/>
    </xf>
    <xf numFmtId="168" fontId="18" fillId="0" borderId="8" xfId="0" applyNumberFormat="1" applyFont="1" applyFill="1" applyBorder="1" applyAlignment="1">
      <alignment horizontal="center" vertical="center" wrapText="1"/>
    </xf>
    <xf numFmtId="0" fontId="17" fillId="0" borderId="8" xfId="0" applyFont="1" applyFill="1" applyBorder="1" applyAlignment="1">
      <alignment horizontal="left" vertical="top" wrapText="1"/>
    </xf>
    <xf numFmtId="165" fontId="18" fillId="0" borderId="8" xfId="0" applyNumberFormat="1" applyFont="1" applyFill="1" applyBorder="1" applyAlignment="1">
      <alignment horizontal="center" vertical="center" wrapText="1"/>
    </xf>
    <xf numFmtId="167" fontId="18" fillId="0" borderId="8" xfId="0" applyNumberFormat="1" applyFont="1" applyFill="1" applyBorder="1" applyAlignment="1">
      <alignment horizontal="center" vertical="center" wrapText="1"/>
    </xf>
    <xf numFmtId="165" fontId="18" fillId="0" borderId="10" xfId="0" applyNumberFormat="1" applyFont="1" applyFill="1" applyBorder="1" applyAlignment="1">
      <alignment horizontal="center" vertical="center" wrapText="1"/>
    </xf>
    <xf numFmtId="0" fontId="17" fillId="0" borderId="10" xfId="0" applyFont="1" applyFill="1" applyBorder="1" applyAlignment="1">
      <alignment horizontal="left" vertical="top" wrapText="1"/>
    </xf>
    <xf numFmtId="0" fontId="17" fillId="0" borderId="9" xfId="0" applyFont="1" applyBorder="1" applyAlignment="1">
      <alignment horizontal="center" vertical="center" wrapText="1"/>
    </xf>
    <xf numFmtId="164" fontId="17" fillId="0" borderId="9" xfId="0" applyNumberFormat="1" applyFont="1" applyBorder="1" applyAlignment="1">
      <alignment horizontal="right" vertical="center" wrapText="1"/>
    </xf>
    <xf numFmtId="2" fontId="16" fillId="0" borderId="9" xfId="0" applyNumberFormat="1" applyFont="1" applyFill="1" applyBorder="1" applyAlignment="1">
      <alignment horizontal="right" vertical="center" shrinkToFit="1"/>
    </xf>
    <xf numFmtId="165" fontId="18" fillId="0" borderId="6" xfId="0" applyNumberFormat="1" applyFont="1" applyFill="1" applyBorder="1" applyAlignment="1">
      <alignment horizontal="center" vertical="center" wrapText="1"/>
    </xf>
    <xf numFmtId="0" fontId="17" fillId="0" borderId="6" xfId="0" applyFont="1" applyFill="1" applyBorder="1" applyAlignment="1">
      <alignment horizontal="left" vertical="top" wrapText="1"/>
    </xf>
    <xf numFmtId="2" fontId="12" fillId="2" borderId="4" xfId="0" applyNumberFormat="1" applyFont="1" applyFill="1" applyBorder="1" applyAlignment="1">
      <alignment horizontal="right" vertical="center" wrapText="1"/>
    </xf>
    <xf numFmtId="1" fontId="16" fillId="0" borderId="1" xfId="0" applyNumberFormat="1" applyFont="1" applyFill="1" applyBorder="1" applyAlignment="1">
      <alignment horizontal="center" vertical="center" shrinkToFit="1"/>
    </xf>
    <xf numFmtId="165" fontId="18" fillId="0" borderId="0" xfId="0" applyNumberFormat="1" applyFont="1" applyFill="1" applyBorder="1" applyAlignment="1">
      <alignment horizontal="center" vertical="center" wrapText="1"/>
    </xf>
    <xf numFmtId="0" fontId="16" fillId="0" borderId="0" xfId="0" applyFont="1" applyFill="1" applyBorder="1" applyAlignment="1">
      <alignment horizontal="left" vertical="top" wrapText="1"/>
    </xf>
    <xf numFmtId="0" fontId="16" fillId="2" borderId="2" xfId="0" applyFont="1" applyFill="1" applyBorder="1" applyAlignment="1">
      <alignment horizontal="center" vertical="center" wrapText="1"/>
    </xf>
    <xf numFmtId="0" fontId="17" fillId="0" borderId="2" xfId="0" applyFont="1" applyBorder="1" applyAlignment="1">
      <alignment horizontal="center" vertical="center" wrapText="1"/>
    </xf>
    <xf numFmtId="164" fontId="17" fillId="0" borderId="2" xfId="0" applyNumberFormat="1" applyFont="1" applyBorder="1" applyAlignment="1">
      <alignment horizontal="right" vertical="center" wrapText="1"/>
    </xf>
    <xf numFmtId="0" fontId="16" fillId="0" borderId="0" xfId="0" applyFont="1" applyFill="1" applyBorder="1" applyAlignment="1">
      <alignment horizontal="center" vertical="center" wrapText="1"/>
    </xf>
    <xf numFmtId="2" fontId="12" fillId="0" borderId="6" xfId="0" applyNumberFormat="1" applyFont="1" applyFill="1" applyBorder="1" applyAlignment="1">
      <alignment horizontal="right" vertical="center" shrinkToFit="1"/>
    </xf>
    <xf numFmtId="0" fontId="16" fillId="2" borderId="3" xfId="0" applyFont="1" applyFill="1" applyBorder="1" applyAlignment="1">
      <alignment horizontal="center" vertical="center" wrapText="1"/>
    </xf>
    <xf numFmtId="0" fontId="21" fillId="2" borderId="6" xfId="0" applyFont="1" applyFill="1" applyBorder="1"/>
    <xf numFmtId="0" fontId="21" fillId="2" borderId="6" xfId="0" applyFont="1" applyFill="1" applyBorder="1" applyAlignment="1">
      <alignment vertical="top"/>
    </xf>
    <xf numFmtId="164" fontId="21" fillId="2" borderId="6" xfId="0" applyNumberFormat="1" applyFont="1" applyFill="1" applyBorder="1" applyAlignment="1">
      <alignment horizontal="center" vertical="center"/>
    </xf>
    <xf numFmtId="0" fontId="21" fillId="2" borderId="6" xfId="0" applyFont="1" applyFill="1" applyBorder="1" applyAlignment="1">
      <alignment horizontal="justify" vertical="top"/>
    </xf>
    <xf numFmtId="2" fontId="21" fillId="2" borderId="6" xfId="0" applyNumberFormat="1" applyFont="1" applyFill="1" applyBorder="1" applyAlignment="1">
      <alignment horizontal="center" vertical="center"/>
    </xf>
    <xf numFmtId="2" fontId="21" fillId="2" borderId="6" xfId="0" applyNumberFormat="1" applyFont="1" applyFill="1" applyBorder="1" applyAlignment="1">
      <alignment horizontal="right" vertical="center"/>
    </xf>
    <xf numFmtId="4" fontId="21" fillId="2" borderId="6" xfId="0" applyNumberFormat="1" applyFont="1" applyFill="1" applyBorder="1" applyAlignment="1">
      <alignment horizontal="center" vertical="center"/>
    </xf>
    <xf numFmtId="0" fontId="22" fillId="2" borderId="6" xfId="0" applyFont="1" applyFill="1" applyBorder="1" applyAlignment="1">
      <alignment horizontal="justify" vertical="top"/>
    </xf>
    <xf numFmtId="0" fontId="22" fillId="2" borderId="6" xfId="0" applyFont="1" applyFill="1" applyBorder="1" applyAlignment="1">
      <alignment horizontal="justify" vertical="top" wrapText="1"/>
    </xf>
    <xf numFmtId="2" fontId="22" fillId="2" borderId="6" xfId="0" applyNumberFormat="1" applyFont="1" applyFill="1" applyBorder="1" applyAlignment="1">
      <alignment horizontal="center" vertical="center"/>
    </xf>
    <xf numFmtId="2" fontId="22" fillId="2" borderId="6" xfId="0" applyNumberFormat="1" applyFont="1" applyFill="1" applyBorder="1" applyAlignment="1">
      <alignment horizontal="right" vertical="center"/>
    </xf>
    <xf numFmtId="0" fontId="21" fillId="3" borderId="6" xfId="0" applyFont="1" applyFill="1" applyBorder="1" applyAlignment="1">
      <alignment vertical="top"/>
    </xf>
    <xf numFmtId="164" fontId="21" fillId="3" borderId="6" xfId="0" applyNumberFormat="1" applyFont="1" applyFill="1" applyBorder="1" applyAlignment="1">
      <alignment horizontal="center" vertical="center"/>
    </xf>
    <xf numFmtId="0" fontId="22" fillId="3" borderId="6" xfId="0" applyFont="1" applyFill="1" applyBorder="1" applyAlignment="1">
      <alignment horizontal="left" vertical="top" wrapText="1"/>
    </xf>
    <xf numFmtId="2" fontId="21" fillId="3" borderId="6" xfId="0" applyNumberFormat="1" applyFont="1" applyFill="1" applyBorder="1" applyAlignment="1">
      <alignment horizontal="center" vertical="center"/>
    </xf>
    <xf numFmtId="2" fontId="22" fillId="3" borderId="6" xfId="0" applyNumberFormat="1" applyFont="1" applyFill="1" applyBorder="1" applyAlignment="1">
      <alignment horizontal="center" vertical="center"/>
    </xf>
    <xf numFmtId="2" fontId="22" fillId="3" borderId="6" xfId="0" applyNumberFormat="1" applyFont="1" applyFill="1" applyBorder="1" applyAlignment="1">
      <alignment horizontal="right" vertical="center"/>
    </xf>
    <xf numFmtId="4" fontId="21" fillId="3" borderId="6" xfId="0" applyNumberFormat="1" applyFont="1" applyFill="1" applyBorder="1" applyAlignment="1">
      <alignment horizontal="center" vertical="center"/>
    </xf>
    <xf numFmtId="164" fontId="21" fillId="2" borderId="6" xfId="0" applyNumberFormat="1" applyFont="1" applyFill="1" applyBorder="1" applyAlignment="1">
      <alignment horizontal="center" vertical="center" wrapText="1"/>
    </xf>
    <xf numFmtId="2" fontId="23" fillId="2" borderId="6" xfId="2" applyNumberFormat="1" applyFont="1" applyFill="1" applyBorder="1" applyAlignment="1">
      <alignment horizontal="center" vertical="center" wrapText="1"/>
    </xf>
    <xf numFmtId="4" fontId="23" fillId="2" borderId="6" xfId="0" applyNumberFormat="1" applyFont="1" applyFill="1" applyBorder="1" applyAlignment="1">
      <alignment horizontal="right" vertical="center"/>
    </xf>
    <xf numFmtId="0" fontId="21" fillId="2" borderId="6" xfId="0" applyFont="1" applyFill="1" applyBorder="1" applyAlignment="1">
      <alignment horizontal="justify" vertical="top" wrapText="1"/>
    </xf>
    <xf numFmtId="0" fontId="23" fillId="2" borderId="6" xfId="0" applyFont="1" applyFill="1" applyBorder="1" applyAlignment="1">
      <alignment horizontal="justify" vertical="top" wrapText="1"/>
    </xf>
    <xf numFmtId="2" fontId="22" fillId="2" borderId="6" xfId="0" applyNumberFormat="1" applyFont="1" applyFill="1" applyBorder="1" applyAlignment="1">
      <alignment horizontal="right" vertical="center" wrapText="1"/>
    </xf>
    <xf numFmtId="0" fontId="22" fillId="2" borderId="6" xfId="0" applyFont="1" applyFill="1" applyBorder="1" applyAlignment="1">
      <alignment horizontal="center" vertical="center"/>
    </xf>
    <xf numFmtId="0" fontId="22" fillId="3" borderId="6" xfId="0" applyFont="1" applyFill="1" applyBorder="1" applyAlignment="1">
      <alignment horizontal="justify" vertical="top" wrapText="1"/>
    </xf>
    <xf numFmtId="2" fontId="22" fillId="3" borderId="6" xfId="0" applyNumberFormat="1" applyFont="1" applyFill="1" applyBorder="1" applyAlignment="1">
      <alignment horizontal="right" vertical="center" wrapText="1"/>
    </xf>
    <xf numFmtId="0" fontId="23" fillId="2" borderId="6" xfId="0" applyFont="1" applyFill="1" applyBorder="1" applyAlignment="1">
      <alignment horizontal="justify" vertical="top"/>
    </xf>
    <xf numFmtId="164" fontId="22" fillId="2" borderId="6" xfId="0" applyNumberFormat="1" applyFont="1" applyFill="1" applyBorder="1" applyAlignment="1">
      <alignment horizontal="center" vertical="center"/>
    </xf>
    <xf numFmtId="164" fontId="22" fillId="3" borderId="6" xfId="0" applyNumberFormat="1" applyFont="1" applyFill="1" applyBorder="1" applyAlignment="1">
      <alignment horizontal="center" vertical="center"/>
    </xf>
    <xf numFmtId="0" fontId="22" fillId="3" borderId="6" xfId="0" quotePrefix="1" applyFont="1" applyFill="1" applyBorder="1" applyAlignment="1">
      <alignment horizontal="justify" vertical="top" wrapText="1"/>
    </xf>
    <xf numFmtId="0" fontId="24" fillId="2" borderId="6" xfId="0" applyNumberFormat="1" applyFont="1" applyFill="1" applyBorder="1" applyAlignment="1">
      <alignment horizontal="justify" vertical="top" wrapText="1"/>
    </xf>
    <xf numFmtId="2" fontId="23" fillId="2" borderId="6" xfId="0" applyNumberFormat="1" applyFont="1" applyFill="1" applyBorder="1" applyAlignment="1">
      <alignment horizontal="center" vertical="center" wrapText="1"/>
    </xf>
    <xf numFmtId="2" fontId="23" fillId="2" borderId="6" xfId="0" applyNumberFormat="1" applyFont="1" applyFill="1" applyBorder="1" applyAlignment="1">
      <alignment horizontal="right" vertical="center" wrapText="1"/>
    </xf>
    <xf numFmtId="2" fontId="23" fillId="2" borderId="6" xfId="0" applyNumberFormat="1" applyFont="1" applyFill="1" applyBorder="1" applyAlignment="1">
      <alignment horizontal="center" vertical="center"/>
    </xf>
    <xf numFmtId="2" fontId="21" fillId="2" borderId="6" xfId="0" applyNumberFormat="1" applyFont="1" applyFill="1" applyBorder="1" applyAlignment="1">
      <alignment horizontal="center" vertical="center" wrapText="1"/>
    </xf>
    <xf numFmtId="0" fontId="23" fillId="2" borderId="6" xfId="0" applyFont="1" applyFill="1" applyBorder="1" applyAlignment="1">
      <alignment horizontal="left" vertical="top" wrapText="1"/>
    </xf>
    <xf numFmtId="0" fontId="21" fillId="2" borderId="6" xfId="0" applyFont="1" applyFill="1" applyBorder="1" applyAlignment="1">
      <alignment horizontal="center" vertical="center" wrapText="1"/>
    </xf>
    <xf numFmtId="2" fontId="22" fillId="2" borderId="6" xfId="0" applyNumberFormat="1" applyFont="1" applyFill="1" applyBorder="1" applyAlignment="1">
      <alignment horizontal="center" vertical="top"/>
    </xf>
    <xf numFmtId="0" fontId="22" fillId="2" borderId="6" xfId="0" applyFont="1" applyFill="1" applyBorder="1" applyAlignment="1">
      <alignment vertical="top"/>
    </xf>
    <xf numFmtId="0" fontId="23" fillId="2" borderId="6" xfId="4" applyFont="1" applyFill="1" applyBorder="1" applyAlignment="1">
      <alignment horizontal="center" vertical="center" wrapText="1"/>
    </xf>
    <xf numFmtId="0" fontId="23" fillId="2" borderId="6" xfId="0" applyFont="1" applyFill="1" applyBorder="1" applyAlignment="1">
      <alignment horizontal="center" vertical="top" wrapText="1"/>
    </xf>
    <xf numFmtId="0" fontId="25" fillId="2" borderId="6" xfId="0" applyFont="1" applyFill="1" applyBorder="1" applyAlignment="1">
      <alignment vertical="center"/>
    </xf>
    <xf numFmtId="164" fontId="26" fillId="2" borderId="6" xfId="0" applyNumberFormat="1" applyFont="1" applyFill="1" applyBorder="1" applyAlignment="1">
      <alignment horizontal="center" vertical="center"/>
    </xf>
    <xf numFmtId="0" fontId="25" fillId="2" borderId="6" xfId="0" applyFont="1" applyFill="1" applyBorder="1" applyAlignment="1">
      <alignment horizontal="left" vertical="top"/>
    </xf>
    <xf numFmtId="0" fontId="25" fillId="2" borderId="6" xfId="0" applyFont="1" applyFill="1" applyBorder="1" applyAlignment="1">
      <alignment horizontal="right" vertical="center"/>
    </xf>
    <xf numFmtId="4" fontId="25" fillId="2" borderId="6" xfId="0" applyNumberFormat="1" applyFont="1" applyFill="1" applyBorder="1" applyAlignment="1">
      <alignment horizontal="center" vertical="center"/>
    </xf>
    <xf numFmtId="164" fontId="25" fillId="2" borderId="6" xfId="0" applyNumberFormat="1" applyFont="1" applyFill="1" applyBorder="1" applyAlignment="1">
      <alignment vertical="center"/>
    </xf>
    <xf numFmtId="2" fontId="16" fillId="0" borderId="6" xfId="0" applyNumberFormat="1" applyFont="1" applyFill="1" applyBorder="1" applyAlignment="1">
      <alignment horizontal="center" vertical="center" wrapText="1"/>
    </xf>
    <xf numFmtId="164" fontId="16" fillId="0" borderId="6" xfId="0" applyNumberFormat="1" applyFont="1" applyFill="1" applyBorder="1" applyAlignment="1">
      <alignment horizontal="right" vertical="center" wrapText="1"/>
    </xf>
    <xf numFmtId="0" fontId="16" fillId="2" borderId="6" xfId="0" applyFont="1" applyFill="1" applyBorder="1" applyAlignment="1">
      <alignment wrapText="1"/>
    </xf>
    <xf numFmtId="0" fontId="16" fillId="2" borderId="0" xfId="0" applyFont="1" applyFill="1" applyAlignment="1">
      <alignment wrapText="1"/>
    </xf>
    <xf numFmtId="0" fontId="12" fillId="2" borderId="6" xfId="0" applyFont="1" applyFill="1" applyBorder="1" applyAlignment="1">
      <alignment wrapText="1"/>
    </xf>
    <xf numFmtId="0" fontId="12" fillId="2" borderId="0" xfId="0" applyFont="1" applyFill="1" applyAlignment="1">
      <alignment wrapText="1"/>
    </xf>
    <xf numFmtId="0" fontId="12" fillId="2" borderId="4" xfId="0"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27" fillId="2" borderId="6" xfId="0" applyFont="1" applyFill="1" applyBorder="1" applyAlignment="1">
      <alignment wrapText="1"/>
    </xf>
    <xf numFmtId="0" fontId="27" fillId="2" borderId="0" xfId="0" applyFont="1" applyFill="1" applyAlignment="1">
      <alignment wrapText="1"/>
    </xf>
    <xf numFmtId="2" fontId="16" fillId="0" borderId="8" xfId="0" applyNumberFormat="1" applyFont="1" applyFill="1" applyBorder="1" applyAlignment="1">
      <alignment horizontal="center" vertical="center" shrinkToFit="1"/>
    </xf>
    <xf numFmtId="0" fontId="27" fillId="2" borderId="0" xfId="0" applyFont="1" applyFill="1" applyBorder="1" applyAlignment="1">
      <alignment wrapText="1"/>
    </xf>
    <xf numFmtId="2" fontId="16" fillId="0" borderId="10" xfId="0" applyNumberFormat="1" applyFont="1" applyFill="1" applyBorder="1" applyAlignment="1">
      <alignment horizontal="center" vertical="center" shrinkToFit="1"/>
    </xf>
    <xf numFmtId="2" fontId="16" fillId="2" borderId="9" xfId="0" applyNumberFormat="1" applyFont="1" applyFill="1" applyBorder="1" applyAlignment="1">
      <alignment horizontal="right" vertical="center" wrapText="1"/>
    </xf>
    <xf numFmtId="2" fontId="16" fillId="0" borderId="12" xfId="0" applyNumberFormat="1" applyFont="1" applyFill="1" applyBorder="1" applyAlignment="1">
      <alignment horizontal="center" vertical="center" shrinkToFit="1"/>
    </xf>
    <xf numFmtId="0" fontId="27" fillId="0" borderId="0" xfId="0" applyFont="1" applyFill="1" applyBorder="1" applyAlignment="1">
      <alignment wrapText="1"/>
    </xf>
    <xf numFmtId="0" fontId="24" fillId="2" borderId="0" xfId="0" applyFont="1" applyFill="1" applyBorder="1" applyAlignment="1">
      <alignment wrapText="1"/>
    </xf>
    <xf numFmtId="2" fontId="24" fillId="2" borderId="0" xfId="0" applyNumberFormat="1" applyFont="1" applyFill="1" applyBorder="1" applyAlignment="1">
      <alignment wrapText="1"/>
    </xf>
    <xf numFmtId="0" fontId="24" fillId="2" borderId="0" xfId="0" applyFont="1" applyFill="1" applyAlignment="1">
      <alignment wrapText="1"/>
    </xf>
    <xf numFmtId="4" fontId="16" fillId="0" borderId="8" xfId="0" applyNumberFormat="1" applyFont="1" applyFill="1" applyBorder="1" applyAlignment="1">
      <alignment horizontal="center" vertical="center" wrapText="1"/>
    </xf>
    <xf numFmtId="2" fontId="16" fillId="0" borderId="8" xfId="0" applyNumberFormat="1" applyFont="1" applyFill="1" applyBorder="1" applyAlignment="1">
      <alignment horizontal="center" vertical="center" wrapText="1"/>
    </xf>
    <xf numFmtId="2" fontId="16" fillId="0" borderId="8" xfId="0" applyNumberFormat="1" applyFont="1" applyFill="1" applyBorder="1" applyAlignment="1">
      <alignment horizontal="right" vertical="center" shrinkToFit="1"/>
    </xf>
    <xf numFmtId="3" fontId="16" fillId="0" borderId="8" xfId="0" applyNumberFormat="1" applyFont="1" applyFill="1" applyBorder="1" applyAlignment="1">
      <alignment horizontal="center" vertical="center" wrapText="1"/>
    </xf>
    <xf numFmtId="0" fontId="16" fillId="0" borderId="8" xfId="0" applyFont="1" applyFill="1" applyBorder="1" applyAlignment="1">
      <alignment horizontal="left" vertical="center" wrapText="1"/>
    </xf>
    <xf numFmtId="2" fontId="28" fillId="2" borderId="6" xfId="0" applyNumberFormat="1" applyFont="1" applyFill="1" applyBorder="1" applyAlignment="1">
      <alignment horizontal="right" vertical="center" wrapText="1"/>
    </xf>
    <xf numFmtId="0" fontId="24" fillId="2" borderId="6" xfId="0" applyFont="1" applyFill="1" applyBorder="1" applyAlignment="1">
      <alignment horizontal="center" vertical="center" wrapText="1"/>
    </xf>
    <xf numFmtId="2" fontId="24" fillId="0" borderId="6" xfId="0" applyNumberFormat="1" applyFont="1" applyFill="1" applyBorder="1" applyAlignment="1">
      <alignment horizontal="center" vertical="center" wrapText="1"/>
    </xf>
    <xf numFmtId="0" fontId="16" fillId="2" borderId="6" xfId="5" applyFont="1" applyFill="1" applyBorder="1" applyAlignment="1">
      <alignment horizontal="left" vertical="center" wrapText="1"/>
    </xf>
    <xf numFmtId="2" fontId="24" fillId="0" borderId="6" xfId="5" applyNumberFormat="1" applyFont="1" applyFill="1" applyBorder="1" applyAlignment="1">
      <alignment horizontal="center" vertical="center" wrapText="1"/>
    </xf>
    <xf numFmtId="2" fontId="16" fillId="2" borderId="6" xfId="5" applyNumberFormat="1" applyFont="1" applyFill="1" applyBorder="1" applyAlignment="1">
      <alignment horizontal="center" vertical="center" wrapText="1"/>
    </xf>
    <xf numFmtId="2" fontId="16" fillId="2" borderId="6" xfId="5" applyNumberFormat="1" applyFont="1" applyFill="1" applyBorder="1" applyAlignment="1">
      <alignment horizontal="right" vertical="center" wrapText="1"/>
    </xf>
    <xf numFmtId="2" fontId="28" fillId="0" borderId="6" xfId="0" applyNumberFormat="1" applyFont="1" applyFill="1" applyBorder="1" applyAlignment="1">
      <alignment horizontal="right" vertical="center"/>
    </xf>
    <xf numFmtId="2" fontId="28" fillId="0" borderId="2" xfId="0" applyNumberFormat="1" applyFont="1" applyFill="1" applyBorder="1" applyAlignment="1">
      <alignment horizontal="right" vertical="center"/>
    </xf>
    <xf numFmtId="2" fontId="28" fillId="0" borderId="3" xfId="0" applyNumberFormat="1" applyFont="1" applyFill="1" applyBorder="1" applyAlignment="1">
      <alignment horizontal="right" vertical="center"/>
    </xf>
    <xf numFmtId="2" fontId="28" fillId="2" borderId="6" xfId="0" applyNumberFormat="1" applyFont="1" applyFill="1" applyBorder="1" applyAlignment="1">
      <alignment horizontal="center" vertical="center" wrapText="1"/>
    </xf>
    <xf numFmtId="2" fontId="21" fillId="2" borderId="4" xfId="0" applyNumberFormat="1" applyFont="1" applyFill="1" applyBorder="1" applyAlignment="1">
      <alignment horizontal="center" vertical="center"/>
    </xf>
    <xf numFmtId="0" fontId="21" fillId="2" borderId="6" xfId="0" applyFont="1" applyFill="1" applyBorder="1" applyAlignment="1">
      <alignment horizontal="justify" vertical="justify"/>
    </xf>
    <xf numFmtId="0" fontId="22" fillId="2" borderId="6" xfId="0" applyFont="1" applyFill="1" applyBorder="1" applyAlignment="1">
      <alignment horizontal="justify" vertical="justify"/>
    </xf>
    <xf numFmtId="0" fontId="22" fillId="2" borderId="6" xfId="0" applyFont="1" applyFill="1" applyBorder="1" applyAlignment="1">
      <alignment horizontal="justify" vertical="justify" wrapText="1"/>
    </xf>
    <xf numFmtId="0" fontId="24" fillId="3" borderId="6" xfId="0" applyFont="1" applyFill="1" applyBorder="1" applyAlignment="1">
      <alignment horizontal="center" vertical="center" wrapText="1"/>
    </xf>
    <xf numFmtId="2" fontId="21" fillId="3" borderId="6" xfId="0" applyNumberFormat="1" applyFont="1" applyFill="1" applyBorder="1" applyAlignment="1">
      <alignment horizontal="center" vertical="center" wrapText="1"/>
    </xf>
    <xf numFmtId="0" fontId="22" fillId="3" borderId="6" xfId="0" applyFont="1" applyFill="1" applyBorder="1" applyAlignment="1">
      <alignment horizontal="justify" vertical="justify"/>
    </xf>
    <xf numFmtId="2" fontId="22" fillId="2" borderId="1" xfId="2" applyNumberFormat="1" applyFont="1" applyFill="1" applyBorder="1" applyAlignment="1">
      <alignment horizontal="center" vertical="center" wrapText="1"/>
    </xf>
    <xf numFmtId="4" fontId="22" fillId="2" borderId="1" xfId="0" applyNumberFormat="1" applyFont="1" applyFill="1" applyBorder="1" applyAlignment="1">
      <alignment horizontal="right" vertical="center"/>
    </xf>
    <xf numFmtId="2" fontId="22" fillId="2" borderId="6" xfId="2" applyNumberFormat="1" applyFont="1" applyFill="1" applyBorder="1" applyAlignment="1">
      <alignment horizontal="center" vertical="center" wrapText="1"/>
    </xf>
    <xf numFmtId="0" fontId="21" fillId="2" borderId="6" xfId="0" applyFont="1" applyFill="1" applyBorder="1" applyAlignment="1">
      <alignment horizontal="justify" vertical="justify" wrapText="1"/>
    </xf>
    <xf numFmtId="0" fontId="22" fillId="3" borderId="6" xfId="0" applyFont="1" applyFill="1" applyBorder="1" applyAlignment="1">
      <alignment horizontal="justify" vertical="justify" wrapText="1"/>
    </xf>
    <xf numFmtId="2" fontId="22" fillId="2" borderId="1" xfId="0" applyNumberFormat="1" applyFont="1" applyFill="1" applyBorder="1" applyAlignment="1">
      <alignment horizontal="center" vertical="center"/>
    </xf>
    <xf numFmtId="0" fontId="24" fillId="2" borderId="6" xfId="0" applyNumberFormat="1" applyFont="1" applyFill="1" applyBorder="1" applyAlignment="1">
      <alignment horizontal="justify" vertical="justify" wrapText="1"/>
    </xf>
    <xf numFmtId="2" fontId="22" fillId="2" borderId="1" xfId="0" applyNumberFormat="1" applyFont="1" applyFill="1" applyBorder="1" applyAlignment="1">
      <alignment horizontal="center" vertical="center" wrapText="1"/>
    </xf>
    <xf numFmtId="2" fontId="22" fillId="2" borderId="1" xfId="0" applyNumberFormat="1" applyFont="1" applyFill="1" applyBorder="1" applyAlignment="1">
      <alignment horizontal="right" vertical="center" wrapText="1"/>
    </xf>
    <xf numFmtId="2" fontId="21" fillId="2" borderId="1" xfId="0" applyNumberFormat="1" applyFont="1" applyFill="1" applyBorder="1" applyAlignment="1">
      <alignment horizontal="center" vertical="center" wrapText="1"/>
    </xf>
    <xf numFmtId="2" fontId="22" fillId="2" borderId="2" xfId="0" applyNumberFormat="1" applyFont="1" applyFill="1" applyBorder="1" applyAlignment="1">
      <alignment horizontal="center" vertical="top"/>
    </xf>
    <xf numFmtId="0" fontId="22" fillId="2" borderId="3" xfId="0" applyFont="1" applyFill="1" applyBorder="1" applyAlignment="1">
      <alignment horizontal="center" vertical="center"/>
    </xf>
    <xf numFmtId="0" fontId="22" fillId="2" borderId="6" xfId="4" applyFont="1" applyFill="1" applyBorder="1" applyAlignment="1">
      <alignment horizontal="center" vertical="center" wrapText="1"/>
    </xf>
    <xf numFmtId="4" fontId="22" fillId="2" borderId="6" xfId="0" applyNumberFormat="1" applyFont="1" applyFill="1" applyBorder="1" applyAlignment="1">
      <alignment horizontal="right" vertical="center"/>
    </xf>
    <xf numFmtId="0" fontId="24" fillId="2" borderId="0" xfId="0" applyFont="1" applyFill="1" applyBorder="1" applyAlignment="1">
      <alignment horizontal="center" vertical="center" wrapText="1"/>
    </xf>
    <xf numFmtId="2" fontId="24" fillId="0" borderId="6" xfId="0" applyNumberFormat="1" applyFont="1" applyFill="1" applyBorder="1" applyAlignment="1">
      <alignment horizontal="right" vertical="center" wrapText="1"/>
    </xf>
    <xf numFmtId="0" fontId="16" fillId="2" borderId="6" xfId="0" applyFont="1" applyFill="1" applyBorder="1" applyAlignment="1">
      <alignment horizontal="left" wrapText="1"/>
    </xf>
    <xf numFmtId="0" fontId="24" fillId="0" borderId="6" xfId="0" applyFont="1" applyFill="1" applyBorder="1" applyAlignment="1">
      <alignment horizontal="center" vertical="center" wrapText="1"/>
    </xf>
    <xf numFmtId="2" fontId="24" fillId="0" borderId="0" xfId="0" applyNumberFormat="1" applyFont="1" applyFill="1" applyAlignment="1">
      <alignment horizontal="center" vertical="center" wrapText="1"/>
    </xf>
    <xf numFmtId="0" fontId="16" fillId="2" borderId="0" xfId="0" applyFont="1" applyFill="1" applyAlignment="1">
      <alignment horizontal="left" wrapText="1"/>
    </xf>
    <xf numFmtId="0" fontId="16" fillId="2" borderId="0" xfId="0" applyFont="1" applyFill="1" applyAlignment="1">
      <alignment horizontal="center" vertical="center" wrapText="1"/>
    </xf>
    <xf numFmtId="0" fontId="16" fillId="0" borderId="0" xfId="0" applyFont="1" applyFill="1" applyAlignment="1">
      <alignment horizontal="center" vertical="center" wrapText="1"/>
    </xf>
    <xf numFmtId="2" fontId="16" fillId="2" borderId="0" xfId="0" applyNumberFormat="1" applyFont="1" applyFill="1" applyAlignment="1">
      <alignment horizontal="right" vertical="center" wrapText="1"/>
    </xf>
    <xf numFmtId="0" fontId="11" fillId="0" borderId="1" xfId="0" applyFont="1" applyBorder="1" applyAlignment="1">
      <alignment horizontal="right" vertical="center"/>
    </xf>
    <xf numFmtId="0" fontId="11" fillId="0" borderId="2" xfId="0" applyFont="1" applyBorder="1" applyAlignment="1">
      <alignment horizontal="right" vertical="center"/>
    </xf>
    <xf numFmtId="0" fontId="11" fillId="0" borderId="3" xfId="0" applyFont="1" applyBorder="1" applyAlignment="1">
      <alignment horizontal="right" vertical="center"/>
    </xf>
    <xf numFmtId="0" fontId="3" fillId="0" borderId="18" xfId="0" applyFont="1" applyBorder="1" applyAlignment="1">
      <alignment horizontal="center" vertical="center"/>
    </xf>
    <xf numFmtId="0" fontId="5"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15" fillId="2" borderId="1" xfId="0" applyFont="1" applyFill="1" applyBorder="1" applyAlignment="1">
      <alignment horizontal="right" vertical="center"/>
    </xf>
    <xf numFmtId="0" fontId="15" fillId="2" borderId="2" xfId="0" applyFont="1" applyFill="1" applyBorder="1" applyAlignment="1">
      <alignment horizontal="right" vertical="center"/>
    </xf>
    <xf numFmtId="0" fontId="15" fillId="2" borderId="3" xfId="0" applyFont="1" applyFill="1" applyBorder="1" applyAlignment="1">
      <alignment horizontal="right" vertic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25" fillId="2" borderId="1" xfId="0" applyFont="1" applyFill="1" applyBorder="1" applyAlignment="1">
      <alignment horizontal="center" vertical="center"/>
    </xf>
    <xf numFmtId="0" fontId="25" fillId="2" borderId="3" xfId="0" applyFont="1" applyFill="1" applyBorder="1" applyAlignment="1">
      <alignment horizontal="center" vertical="center"/>
    </xf>
    <xf numFmtId="164" fontId="16" fillId="0" borderId="1" xfId="0" applyNumberFormat="1" applyFont="1" applyFill="1" applyBorder="1" applyAlignment="1">
      <alignment horizontal="center" vertical="center" wrapText="1"/>
    </xf>
    <xf numFmtId="164" fontId="16" fillId="0" borderId="2" xfId="0" applyNumberFormat="1" applyFont="1" applyFill="1" applyBorder="1" applyAlignment="1">
      <alignment horizontal="center" vertical="center" wrapText="1"/>
    </xf>
    <xf numFmtId="164" fontId="16" fillId="0" borderId="3" xfId="0" applyNumberFormat="1" applyFont="1" applyFill="1" applyBorder="1" applyAlignment="1">
      <alignment horizontal="center" vertical="center" wrapText="1"/>
    </xf>
    <xf numFmtId="164" fontId="16" fillId="0" borderId="1" xfId="0" applyNumberFormat="1" applyFont="1" applyFill="1" applyBorder="1" applyAlignment="1">
      <alignment horizontal="right" vertical="center" wrapText="1"/>
    </xf>
    <xf numFmtId="164" fontId="16" fillId="0" borderId="2" xfId="0" applyNumberFormat="1" applyFont="1" applyFill="1" applyBorder="1" applyAlignment="1">
      <alignment horizontal="right" vertical="center" wrapText="1"/>
    </xf>
    <xf numFmtId="164" fontId="16" fillId="0" borderId="3" xfId="0" applyNumberFormat="1" applyFont="1" applyFill="1" applyBorder="1" applyAlignment="1">
      <alignment horizontal="right" vertical="center" wrapText="1"/>
    </xf>
    <xf numFmtId="0" fontId="12" fillId="2" borderId="1" xfId="0" applyFont="1" applyFill="1" applyBorder="1" applyAlignment="1">
      <alignment horizontal="right" vertical="center" wrapText="1"/>
    </xf>
    <xf numFmtId="0" fontId="12" fillId="2" borderId="2" xfId="0" applyFont="1" applyFill="1" applyBorder="1" applyAlignment="1">
      <alignment horizontal="right" vertical="center" wrapText="1"/>
    </xf>
    <xf numFmtId="0" fontId="12" fillId="2" borderId="3" xfId="0" applyFont="1" applyFill="1" applyBorder="1" applyAlignment="1">
      <alignment horizontal="right" vertical="center" wrapText="1"/>
    </xf>
    <xf numFmtId="0" fontId="12" fillId="2" borderId="6" xfId="0" applyFont="1" applyFill="1" applyBorder="1" applyAlignment="1">
      <alignment horizontal="right" vertical="center" wrapText="1"/>
    </xf>
    <xf numFmtId="0" fontId="19" fillId="2" borderId="1" xfId="0" applyFont="1" applyFill="1" applyBorder="1" applyAlignment="1">
      <alignment vertical="center" wrapText="1"/>
    </xf>
    <xf numFmtId="0" fontId="19" fillId="2" borderId="2" xfId="0" applyFont="1" applyFill="1" applyBorder="1" applyAlignment="1">
      <alignment vertical="center" wrapText="1"/>
    </xf>
    <xf numFmtId="0" fontId="19" fillId="2" borderId="3" xfId="0" applyFont="1" applyFill="1" applyBorder="1" applyAlignment="1">
      <alignment vertical="center" wrapText="1"/>
    </xf>
    <xf numFmtId="0" fontId="20" fillId="2" borderId="6" xfId="0" applyFont="1" applyFill="1" applyBorder="1" applyAlignment="1">
      <alignment horizontal="left" vertical="center" wrapText="1"/>
    </xf>
    <xf numFmtId="0" fontId="16" fillId="2" borderId="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2" fillId="2" borderId="1" xfId="0" applyFont="1" applyFill="1" applyBorder="1" applyAlignment="1">
      <alignment vertical="center" wrapText="1"/>
    </xf>
    <xf numFmtId="0" fontId="12" fillId="2" borderId="2" xfId="0" applyFont="1" applyFill="1" applyBorder="1" applyAlignment="1">
      <alignment vertical="center" wrapText="1"/>
    </xf>
    <xf numFmtId="0" fontId="12" fillId="2" borderId="3" xfId="0" applyFont="1" applyFill="1" applyBorder="1" applyAlignment="1">
      <alignment vertical="center" wrapText="1"/>
    </xf>
    <xf numFmtId="0" fontId="12" fillId="2" borderId="6" xfId="0" applyFont="1" applyFill="1" applyBorder="1" applyAlignment="1">
      <alignment vertical="center" wrapText="1"/>
    </xf>
    <xf numFmtId="0" fontId="12" fillId="2" borderId="5" xfId="0" applyFont="1" applyFill="1" applyBorder="1" applyAlignment="1">
      <alignment horizontal="right" vertical="center" wrapText="1"/>
    </xf>
    <xf numFmtId="0" fontId="12" fillId="2" borderId="18" xfId="0" applyFont="1" applyFill="1" applyBorder="1" applyAlignment="1">
      <alignment horizontal="right" vertical="center" wrapText="1"/>
    </xf>
    <xf numFmtId="0" fontId="12" fillId="2" borderId="7" xfId="0" applyFont="1" applyFill="1" applyBorder="1" applyAlignment="1">
      <alignment horizontal="right" vertical="center" wrapText="1"/>
    </xf>
    <xf numFmtId="0" fontId="16" fillId="2" borderId="19"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29" fillId="2" borderId="1" xfId="0" applyFont="1" applyFill="1" applyBorder="1" applyAlignment="1">
      <alignment horizontal="right" vertical="center" wrapText="1"/>
    </xf>
    <xf numFmtId="0" fontId="29" fillId="2" borderId="2" xfId="0" applyFont="1" applyFill="1" applyBorder="1" applyAlignment="1">
      <alignment horizontal="right" vertical="center" wrapText="1"/>
    </xf>
    <xf numFmtId="0" fontId="29" fillId="2" borderId="3" xfId="0" applyFont="1" applyFill="1" applyBorder="1" applyAlignment="1">
      <alignment horizontal="right" vertical="center" wrapText="1"/>
    </xf>
    <xf numFmtId="2" fontId="28" fillId="0" borderId="1" xfId="0" applyNumberFormat="1" applyFont="1" applyFill="1" applyBorder="1" applyAlignment="1">
      <alignment horizontal="left" vertical="center"/>
    </xf>
    <xf numFmtId="2" fontId="28" fillId="0" borderId="3" xfId="0" applyNumberFormat="1" applyFont="1" applyFill="1" applyBorder="1" applyAlignment="1">
      <alignment horizontal="left" vertical="center"/>
    </xf>
    <xf numFmtId="2" fontId="29" fillId="0" borderId="1" xfId="0" applyNumberFormat="1" applyFont="1" applyFill="1" applyBorder="1" applyAlignment="1">
      <alignment horizontal="right" vertical="center" wrapText="1"/>
    </xf>
    <xf numFmtId="2" fontId="29" fillId="0" borderId="2" xfId="0" applyNumberFormat="1" applyFont="1" applyFill="1" applyBorder="1" applyAlignment="1">
      <alignment horizontal="right" vertical="center" wrapText="1"/>
    </xf>
    <xf numFmtId="2" fontId="29" fillId="0" borderId="3" xfId="0" applyNumberFormat="1" applyFont="1" applyFill="1" applyBorder="1" applyAlignment="1">
      <alignment horizontal="right" vertical="center" wrapText="1"/>
    </xf>
    <xf numFmtId="2" fontId="29" fillId="0" borderId="1" xfId="0" applyNumberFormat="1" applyFont="1" applyFill="1" applyBorder="1" applyAlignment="1">
      <alignment horizontal="center" vertical="center" wrapText="1"/>
    </xf>
    <xf numFmtId="2" fontId="29" fillId="0" borderId="2" xfId="0" applyNumberFormat="1" applyFont="1" applyFill="1" applyBorder="1" applyAlignment="1">
      <alignment horizontal="center" vertical="center" wrapText="1"/>
    </xf>
    <xf numFmtId="2" fontId="29" fillId="0" borderId="3" xfId="0" applyNumberFormat="1" applyFont="1" applyFill="1" applyBorder="1" applyAlignment="1">
      <alignment horizontal="center" vertical="center" wrapText="1"/>
    </xf>
    <xf numFmtId="2" fontId="28" fillId="0" borderId="1" xfId="0" applyNumberFormat="1" applyFont="1" applyFill="1" applyBorder="1" applyAlignment="1">
      <alignment horizontal="right" vertical="center"/>
    </xf>
    <xf numFmtId="2" fontId="28" fillId="0" borderId="2" xfId="0" applyNumberFormat="1" applyFont="1" applyFill="1" applyBorder="1" applyAlignment="1">
      <alignment horizontal="right" vertical="center"/>
    </xf>
    <xf numFmtId="2" fontId="28" fillId="0" borderId="3" xfId="0" applyNumberFormat="1" applyFont="1" applyFill="1" applyBorder="1" applyAlignment="1">
      <alignment horizontal="right" vertical="center"/>
    </xf>
    <xf numFmtId="0" fontId="12" fillId="2" borderId="1"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1" fontId="12" fillId="0" borderId="22" xfId="0" applyNumberFormat="1" applyFont="1" applyFill="1" applyBorder="1" applyAlignment="1">
      <alignment horizontal="right" vertical="top" shrinkToFit="1"/>
    </xf>
    <xf numFmtId="1" fontId="12" fillId="0" borderId="18" xfId="0" applyNumberFormat="1" applyFont="1" applyFill="1" applyBorder="1" applyAlignment="1">
      <alignment horizontal="right" vertical="top" shrinkToFit="1"/>
    </xf>
    <xf numFmtId="1" fontId="12" fillId="0" borderId="23" xfId="0" applyNumberFormat="1" applyFont="1" applyFill="1" applyBorder="1" applyAlignment="1">
      <alignment horizontal="right" vertical="top" shrinkToFit="1"/>
    </xf>
    <xf numFmtId="1" fontId="16" fillId="0" borderId="24" xfId="0" applyNumberFormat="1" applyFont="1" applyFill="1" applyBorder="1" applyAlignment="1">
      <alignment horizontal="right" vertical="center" shrinkToFit="1"/>
    </xf>
    <xf numFmtId="1" fontId="16" fillId="0" borderId="0" xfId="0" applyNumberFormat="1" applyFont="1" applyFill="1" applyBorder="1" applyAlignment="1">
      <alignment horizontal="right" vertical="center" shrinkToFit="1"/>
    </xf>
    <xf numFmtId="1" fontId="16" fillId="0" borderId="13" xfId="0" applyNumberFormat="1" applyFont="1" applyFill="1" applyBorder="1" applyAlignment="1">
      <alignment horizontal="right" vertical="center" shrinkToFit="1"/>
    </xf>
    <xf numFmtId="0" fontId="16" fillId="2" borderId="25"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13" xfId="0" applyFont="1" applyFill="1" applyBorder="1" applyAlignment="1">
      <alignment horizontal="center" vertical="center" wrapText="1"/>
    </xf>
  </cellXfs>
  <cellStyles count="7">
    <cellStyle name="Normal" xfId="0" builtinId="0"/>
    <cellStyle name="Normal 2" xfId="5"/>
    <cellStyle name="Normal 2 2" xfId="6"/>
    <cellStyle name="Normal 2 2 2 2" xfId="4"/>
    <cellStyle name="Normal 2 3" xfId="1"/>
    <cellStyle name="Normal 2 3 2 3 7" xfId="2"/>
    <cellStyle name="Normal 4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699"/>
  <sheetViews>
    <sheetView view="pageBreakPreview" zoomScale="115" zoomScaleSheetLayoutView="115" workbookViewId="0">
      <selection activeCell="C9" sqref="C9"/>
    </sheetView>
  </sheetViews>
  <sheetFormatPr defaultRowHeight="13.5"/>
  <cols>
    <col min="1" max="1" width="6.42578125" style="49" bestFit="1" customWidth="1"/>
    <col min="2" max="2" width="10.42578125" style="49" bestFit="1" customWidth="1"/>
    <col min="3" max="3" width="83.28515625" style="59" customWidth="1"/>
    <col min="4" max="4" width="6.5703125" style="49" bestFit="1" customWidth="1"/>
    <col min="5" max="5" width="8.5703125" style="49" bestFit="1" customWidth="1"/>
    <col min="6" max="6" width="12.7109375" style="49" customWidth="1"/>
    <col min="7" max="7" width="10.85546875" style="57" customWidth="1"/>
    <col min="8" max="8" width="9.140625" style="49"/>
    <col min="9" max="9" width="18.85546875" style="58" customWidth="1"/>
    <col min="10" max="16384" width="9.140625" style="59"/>
  </cols>
  <sheetData>
    <row r="1" spans="1:9" ht="15.75" customHeight="1">
      <c r="A1" s="274" t="s">
        <v>271</v>
      </c>
      <c r="B1" s="274"/>
      <c r="C1" s="274"/>
      <c r="D1" s="274"/>
      <c r="E1" s="274"/>
      <c r="F1" s="274"/>
      <c r="G1" s="274"/>
      <c r="H1" s="274"/>
      <c r="I1" s="274"/>
    </row>
    <row r="2" spans="1:9" ht="59.25" customHeight="1">
      <c r="A2" s="275" t="s">
        <v>197</v>
      </c>
      <c r="B2" s="276"/>
      <c r="C2" s="276"/>
      <c r="D2" s="276"/>
      <c r="E2" s="276"/>
      <c r="F2" s="276"/>
      <c r="G2" s="276"/>
      <c r="H2" s="276"/>
      <c r="I2" s="277"/>
    </row>
    <row r="3" spans="1:9" ht="15" customHeight="1">
      <c r="A3" s="278" t="s">
        <v>519</v>
      </c>
      <c r="B3" s="279"/>
      <c r="C3" s="279"/>
      <c r="D3" s="279"/>
      <c r="E3" s="279"/>
      <c r="F3" s="279"/>
      <c r="G3" s="279"/>
      <c r="H3" s="279"/>
      <c r="I3" s="280"/>
    </row>
    <row r="4" spans="1:9" ht="15">
      <c r="A4" s="281" t="s">
        <v>270</v>
      </c>
      <c r="B4" s="282"/>
      <c r="C4" s="282"/>
      <c r="D4" s="282"/>
      <c r="E4" s="282"/>
      <c r="F4" s="282"/>
      <c r="G4" s="282"/>
      <c r="H4" s="282"/>
      <c r="I4" s="283"/>
    </row>
    <row r="5" spans="1:9" ht="60">
      <c r="A5" s="1" t="s">
        <v>0</v>
      </c>
      <c r="B5" s="2" t="s">
        <v>1</v>
      </c>
      <c r="C5" s="1" t="s">
        <v>2</v>
      </c>
      <c r="D5" s="1" t="s">
        <v>3</v>
      </c>
      <c r="E5" s="1" t="s">
        <v>4</v>
      </c>
      <c r="F5" s="3" t="s">
        <v>5</v>
      </c>
      <c r="G5" s="4" t="s">
        <v>6</v>
      </c>
      <c r="H5" s="5" t="s">
        <v>7</v>
      </c>
      <c r="I5" s="6" t="s">
        <v>8</v>
      </c>
    </row>
    <row r="6" spans="1:9" ht="54">
      <c r="A6" s="7">
        <v>1</v>
      </c>
      <c r="B6" s="8">
        <v>8</v>
      </c>
      <c r="C6" s="17" t="s">
        <v>14</v>
      </c>
      <c r="D6" s="7" t="s">
        <v>9</v>
      </c>
      <c r="E6" s="7" t="s">
        <v>10</v>
      </c>
      <c r="F6" s="9" t="s">
        <v>15</v>
      </c>
      <c r="G6" s="10">
        <v>1770</v>
      </c>
      <c r="H6" s="9" t="s">
        <v>11</v>
      </c>
      <c r="I6" s="11">
        <f t="shared" ref="I6:I58" si="0">B6*G6</f>
        <v>14160</v>
      </c>
    </row>
    <row r="7" spans="1:9" ht="81">
      <c r="A7" s="7">
        <v>2</v>
      </c>
      <c r="B7" s="12">
        <v>5.76</v>
      </c>
      <c r="C7" s="17" t="s">
        <v>16</v>
      </c>
      <c r="D7" s="7" t="s">
        <v>9</v>
      </c>
      <c r="E7" s="7" t="s">
        <v>10</v>
      </c>
      <c r="F7" s="9" t="s">
        <v>17</v>
      </c>
      <c r="G7" s="10">
        <v>6852</v>
      </c>
      <c r="H7" s="9" t="s">
        <v>12</v>
      </c>
      <c r="I7" s="11">
        <f t="shared" si="0"/>
        <v>39467.519999999997</v>
      </c>
    </row>
    <row r="8" spans="1:9" ht="94.5">
      <c r="A8" s="7">
        <v>3</v>
      </c>
      <c r="B8" s="12">
        <v>5.76</v>
      </c>
      <c r="C8" s="17" t="s">
        <v>18</v>
      </c>
      <c r="D8" s="7" t="s">
        <v>9</v>
      </c>
      <c r="E8" s="7" t="s">
        <v>19</v>
      </c>
      <c r="F8" s="9" t="s">
        <v>20</v>
      </c>
      <c r="G8" s="10">
        <v>2181</v>
      </c>
      <c r="H8" s="9" t="s">
        <v>12</v>
      </c>
      <c r="I8" s="11">
        <f t="shared" si="0"/>
        <v>12562.56</v>
      </c>
    </row>
    <row r="9" spans="1:9" ht="108">
      <c r="A9" s="7">
        <v>4</v>
      </c>
      <c r="B9" s="12">
        <v>5.76</v>
      </c>
      <c r="C9" s="17" t="s">
        <v>21</v>
      </c>
      <c r="D9" s="7" t="s">
        <v>9</v>
      </c>
      <c r="E9" s="7" t="s">
        <v>10</v>
      </c>
      <c r="F9" s="9" t="s">
        <v>22</v>
      </c>
      <c r="G9" s="10">
        <v>851</v>
      </c>
      <c r="H9" s="9" t="s">
        <v>12</v>
      </c>
      <c r="I9" s="11">
        <f t="shared" si="0"/>
        <v>4901.76</v>
      </c>
    </row>
    <row r="10" spans="1:9" ht="94.5">
      <c r="A10" s="7">
        <v>5</v>
      </c>
      <c r="B10" s="12">
        <v>5.76</v>
      </c>
      <c r="C10" s="17" t="s">
        <v>23</v>
      </c>
      <c r="D10" s="7" t="s">
        <v>9</v>
      </c>
      <c r="E10" s="7" t="s">
        <v>19</v>
      </c>
      <c r="F10" s="9" t="s">
        <v>24</v>
      </c>
      <c r="G10" s="10">
        <v>1293</v>
      </c>
      <c r="H10" s="9" t="s">
        <v>12</v>
      </c>
      <c r="I10" s="11">
        <f t="shared" si="0"/>
        <v>7447.6799999999994</v>
      </c>
    </row>
    <row r="11" spans="1:9" ht="94.5">
      <c r="A11" s="7">
        <v>6</v>
      </c>
      <c r="B11" s="12">
        <v>5.76</v>
      </c>
      <c r="C11" s="17" t="s">
        <v>25</v>
      </c>
      <c r="D11" s="7" t="s">
        <v>9</v>
      </c>
      <c r="E11" s="7" t="s">
        <v>10</v>
      </c>
      <c r="F11" s="9" t="s">
        <v>26</v>
      </c>
      <c r="G11" s="10">
        <v>482</v>
      </c>
      <c r="H11" s="9" t="s">
        <v>12</v>
      </c>
      <c r="I11" s="11">
        <f t="shared" si="0"/>
        <v>2776.3199999999997</v>
      </c>
    </row>
    <row r="12" spans="1:9" ht="40.5">
      <c r="A12" s="7">
        <v>7</v>
      </c>
      <c r="B12" s="12">
        <v>5.76</v>
      </c>
      <c r="C12" s="17" t="s">
        <v>27</v>
      </c>
      <c r="D12" s="7" t="s">
        <v>9</v>
      </c>
      <c r="E12" s="7" t="s">
        <v>10</v>
      </c>
      <c r="F12" s="9" t="s">
        <v>28</v>
      </c>
      <c r="G12" s="10">
        <v>1470</v>
      </c>
      <c r="H12" s="9" t="s">
        <v>12</v>
      </c>
      <c r="I12" s="11">
        <f t="shared" si="0"/>
        <v>8467.1999999999989</v>
      </c>
    </row>
    <row r="13" spans="1:9" ht="67.5">
      <c r="A13" s="7">
        <v>8</v>
      </c>
      <c r="B13" s="8">
        <v>16</v>
      </c>
      <c r="C13" s="17" t="s">
        <v>29</v>
      </c>
      <c r="D13" s="7" t="s">
        <v>9</v>
      </c>
      <c r="E13" s="7" t="s">
        <v>10</v>
      </c>
      <c r="F13" s="9" t="s">
        <v>30</v>
      </c>
      <c r="G13" s="10">
        <v>1952.61</v>
      </c>
      <c r="H13" s="9" t="s">
        <v>11</v>
      </c>
      <c r="I13" s="11">
        <f t="shared" si="0"/>
        <v>31241.759999999998</v>
      </c>
    </row>
    <row r="14" spans="1:9" ht="40.5">
      <c r="A14" s="7">
        <v>9</v>
      </c>
      <c r="B14" s="12">
        <v>17.757999999999999</v>
      </c>
      <c r="C14" s="17" t="s">
        <v>31</v>
      </c>
      <c r="D14" s="7" t="s">
        <v>9</v>
      </c>
      <c r="E14" s="7" t="s">
        <v>10</v>
      </c>
      <c r="F14" s="9" t="s">
        <v>32</v>
      </c>
      <c r="G14" s="10">
        <v>6579</v>
      </c>
      <c r="H14" s="9" t="s">
        <v>33</v>
      </c>
      <c r="I14" s="11">
        <f t="shared" si="0"/>
        <v>116829.882</v>
      </c>
    </row>
    <row r="15" spans="1:9">
      <c r="A15" s="7">
        <v>10</v>
      </c>
      <c r="B15" s="12">
        <v>9.24</v>
      </c>
      <c r="C15" s="17" t="s">
        <v>34</v>
      </c>
      <c r="D15" s="7" t="s">
        <v>9</v>
      </c>
      <c r="E15" s="7" t="s">
        <v>10</v>
      </c>
      <c r="F15" s="9" t="s">
        <v>35</v>
      </c>
      <c r="G15" s="10">
        <v>373</v>
      </c>
      <c r="H15" s="9" t="s">
        <v>36</v>
      </c>
      <c r="I15" s="11">
        <f t="shared" si="0"/>
        <v>3446.52</v>
      </c>
    </row>
    <row r="16" spans="1:9" ht="27">
      <c r="A16" s="7">
        <v>11</v>
      </c>
      <c r="B16" s="8">
        <v>16</v>
      </c>
      <c r="C16" s="17" t="s">
        <v>37</v>
      </c>
      <c r="D16" s="7" t="s">
        <v>9</v>
      </c>
      <c r="E16" s="7" t="s">
        <v>10</v>
      </c>
      <c r="F16" s="9" t="s">
        <v>38</v>
      </c>
      <c r="G16" s="10">
        <v>48</v>
      </c>
      <c r="H16" s="9" t="s">
        <v>11</v>
      </c>
      <c r="I16" s="11">
        <f t="shared" si="0"/>
        <v>768</v>
      </c>
    </row>
    <row r="17" spans="1:9" ht="108">
      <c r="A17" s="7">
        <v>12</v>
      </c>
      <c r="B17" s="12">
        <v>1</v>
      </c>
      <c r="C17" s="17" t="s">
        <v>163</v>
      </c>
      <c r="D17" s="7" t="s">
        <v>9</v>
      </c>
      <c r="E17" s="7" t="s">
        <v>19</v>
      </c>
      <c r="F17" s="9" t="s">
        <v>20</v>
      </c>
      <c r="G17" s="10">
        <v>2181</v>
      </c>
      <c r="H17" s="9" t="s">
        <v>12</v>
      </c>
      <c r="I17" s="11">
        <f t="shared" si="0"/>
        <v>2181</v>
      </c>
    </row>
    <row r="18" spans="1:9" ht="108">
      <c r="A18" s="7">
        <v>13</v>
      </c>
      <c r="B18" s="12">
        <v>1</v>
      </c>
      <c r="C18" s="17" t="s">
        <v>164</v>
      </c>
      <c r="D18" s="7" t="s">
        <v>9</v>
      </c>
      <c r="E18" s="7" t="s">
        <v>10</v>
      </c>
      <c r="F18" s="9" t="s">
        <v>22</v>
      </c>
      <c r="G18" s="10">
        <v>851</v>
      </c>
      <c r="H18" s="9" t="s">
        <v>12</v>
      </c>
      <c r="I18" s="11">
        <f t="shared" si="0"/>
        <v>851</v>
      </c>
    </row>
    <row r="19" spans="1:9" ht="108">
      <c r="A19" s="7">
        <v>14</v>
      </c>
      <c r="B19" s="12">
        <v>1</v>
      </c>
      <c r="C19" s="17" t="s">
        <v>165</v>
      </c>
      <c r="D19" s="7" t="s">
        <v>9</v>
      </c>
      <c r="E19" s="7" t="s">
        <v>19</v>
      </c>
      <c r="F19" s="9" t="s">
        <v>24</v>
      </c>
      <c r="G19" s="10">
        <v>1293</v>
      </c>
      <c r="H19" s="9" t="s">
        <v>12</v>
      </c>
      <c r="I19" s="11">
        <f t="shared" si="0"/>
        <v>1293</v>
      </c>
    </row>
    <row r="20" spans="1:9" ht="108">
      <c r="A20" s="7">
        <v>15</v>
      </c>
      <c r="B20" s="12">
        <v>1</v>
      </c>
      <c r="C20" s="17" t="s">
        <v>166</v>
      </c>
      <c r="D20" s="7" t="s">
        <v>9</v>
      </c>
      <c r="E20" s="7" t="s">
        <v>10</v>
      </c>
      <c r="F20" s="9" t="s">
        <v>26</v>
      </c>
      <c r="G20" s="10">
        <v>482</v>
      </c>
      <c r="H20" s="9" t="s">
        <v>12</v>
      </c>
      <c r="I20" s="11">
        <f t="shared" si="0"/>
        <v>482</v>
      </c>
    </row>
    <row r="21" spans="1:9" ht="27">
      <c r="A21" s="7">
        <v>16</v>
      </c>
      <c r="B21" s="13">
        <v>2</v>
      </c>
      <c r="C21" s="60" t="s">
        <v>243</v>
      </c>
      <c r="D21" s="7" t="s">
        <v>9</v>
      </c>
      <c r="E21" s="7" t="s">
        <v>10</v>
      </c>
      <c r="F21" s="14" t="s">
        <v>198</v>
      </c>
      <c r="G21" s="15">
        <v>1044.23</v>
      </c>
      <c r="H21" s="14" t="s">
        <v>11</v>
      </c>
      <c r="I21" s="16">
        <f t="shared" si="0"/>
        <v>2088.46</v>
      </c>
    </row>
    <row r="22" spans="1:9" ht="54">
      <c r="A22" s="7">
        <v>17</v>
      </c>
      <c r="B22" s="12">
        <v>1.44</v>
      </c>
      <c r="C22" s="17" t="s">
        <v>196</v>
      </c>
      <c r="D22" s="7" t="s">
        <v>9</v>
      </c>
      <c r="E22" s="7" t="s">
        <v>10</v>
      </c>
      <c r="F22" s="9" t="s">
        <v>32</v>
      </c>
      <c r="G22" s="10">
        <v>6579</v>
      </c>
      <c r="H22" s="9" t="s">
        <v>33</v>
      </c>
      <c r="I22" s="11">
        <f t="shared" si="0"/>
        <v>9473.76</v>
      </c>
    </row>
    <row r="23" spans="1:9">
      <c r="A23" s="7">
        <v>18</v>
      </c>
      <c r="B23" s="18">
        <v>1.155</v>
      </c>
      <c r="C23" s="17" t="s">
        <v>34</v>
      </c>
      <c r="D23" s="7" t="s">
        <v>9</v>
      </c>
      <c r="E23" s="7" t="s">
        <v>10</v>
      </c>
      <c r="F23" s="14" t="s">
        <v>35</v>
      </c>
      <c r="G23" s="15">
        <v>373</v>
      </c>
      <c r="H23" s="14" t="s">
        <v>36</v>
      </c>
      <c r="I23" s="16">
        <f t="shared" si="0"/>
        <v>430.815</v>
      </c>
    </row>
    <row r="24" spans="1:9" ht="54">
      <c r="A24" s="7">
        <v>19</v>
      </c>
      <c r="B24" s="18">
        <v>2</v>
      </c>
      <c r="C24" s="17" t="s">
        <v>126</v>
      </c>
      <c r="D24" s="19" t="s">
        <v>9</v>
      </c>
      <c r="E24" s="20" t="s">
        <v>10</v>
      </c>
      <c r="F24" s="14" t="s">
        <v>38</v>
      </c>
      <c r="G24" s="15">
        <v>48</v>
      </c>
      <c r="H24" s="14" t="s">
        <v>11</v>
      </c>
      <c r="I24" s="16">
        <f t="shared" si="0"/>
        <v>96</v>
      </c>
    </row>
    <row r="25" spans="1:9" ht="94.5">
      <c r="A25" s="7">
        <v>20</v>
      </c>
      <c r="B25" s="12">
        <v>5.0629999999999997</v>
      </c>
      <c r="C25" s="17" t="s">
        <v>39</v>
      </c>
      <c r="D25" s="7" t="s">
        <v>9</v>
      </c>
      <c r="E25" s="7" t="s">
        <v>10</v>
      </c>
      <c r="F25" s="9" t="s">
        <v>17</v>
      </c>
      <c r="G25" s="10">
        <v>6852</v>
      </c>
      <c r="H25" s="9" t="s">
        <v>12</v>
      </c>
      <c r="I25" s="11">
        <f t="shared" si="0"/>
        <v>34691.675999999999</v>
      </c>
    </row>
    <row r="26" spans="1:9" ht="81">
      <c r="A26" s="7">
        <v>21</v>
      </c>
      <c r="B26" s="12">
        <v>5.0629999999999997</v>
      </c>
      <c r="C26" s="17" t="s">
        <v>40</v>
      </c>
      <c r="D26" s="7" t="s">
        <v>9</v>
      </c>
      <c r="E26" s="7" t="s">
        <v>19</v>
      </c>
      <c r="F26" s="9" t="s">
        <v>20</v>
      </c>
      <c r="G26" s="10">
        <v>2181</v>
      </c>
      <c r="H26" s="9" t="s">
        <v>12</v>
      </c>
      <c r="I26" s="11">
        <f t="shared" si="0"/>
        <v>11042.403</v>
      </c>
    </row>
    <row r="27" spans="1:9" ht="168" customHeight="1">
      <c r="A27" s="7">
        <v>22</v>
      </c>
      <c r="B27" s="12">
        <v>5.0629999999999997</v>
      </c>
      <c r="C27" s="17" t="s">
        <v>41</v>
      </c>
      <c r="D27" s="7" t="s">
        <v>9</v>
      </c>
      <c r="E27" s="7" t="s">
        <v>10</v>
      </c>
      <c r="F27" s="9" t="s">
        <v>22</v>
      </c>
      <c r="G27" s="10">
        <v>851</v>
      </c>
      <c r="H27" s="9" t="s">
        <v>12</v>
      </c>
      <c r="I27" s="11">
        <f t="shared" si="0"/>
        <v>4308.6129999999994</v>
      </c>
    </row>
    <row r="28" spans="1:9" ht="121.5">
      <c r="A28" s="7">
        <v>23</v>
      </c>
      <c r="B28" s="12">
        <v>5.0629999999999997</v>
      </c>
      <c r="C28" s="17" t="s">
        <v>42</v>
      </c>
      <c r="D28" s="7" t="s">
        <v>9</v>
      </c>
      <c r="E28" s="7" t="s">
        <v>19</v>
      </c>
      <c r="F28" s="9" t="s">
        <v>24</v>
      </c>
      <c r="G28" s="10">
        <v>1293</v>
      </c>
      <c r="H28" s="9" t="s">
        <v>12</v>
      </c>
      <c r="I28" s="11">
        <f t="shared" si="0"/>
        <v>6546.4589999999998</v>
      </c>
    </row>
    <row r="29" spans="1:9" ht="121.5">
      <c r="A29" s="7">
        <v>24</v>
      </c>
      <c r="B29" s="12">
        <v>5.0629999999999997</v>
      </c>
      <c r="C29" s="17" t="s">
        <v>43</v>
      </c>
      <c r="D29" s="7" t="s">
        <v>9</v>
      </c>
      <c r="E29" s="7" t="s">
        <v>10</v>
      </c>
      <c r="F29" s="9" t="s">
        <v>26</v>
      </c>
      <c r="G29" s="10">
        <v>482</v>
      </c>
      <c r="H29" s="9" t="s">
        <v>12</v>
      </c>
      <c r="I29" s="11">
        <f t="shared" si="0"/>
        <v>2440.366</v>
      </c>
    </row>
    <row r="30" spans="1:9" ht="40.5">
      <c r="A30" s="7">
        <v>25</v>
      </c>
      <c r="B30" s="12">
        <v>5.0629999999999997</v>
      </c>
      <c r="C30" s="17" t="s">
        <v>27</v>
      </c>
      <c r="D30" s="7" t="s">
        <v>9</v>
      </c>
      <c r="E30" s="7" t="s">
        <v>10</v>
      </c>
      <c r="F30" s="9" t="s">
        <v>28</v>
      </c>
      <c r="G30" s="10">
        <v>1470</v>
      </c>
      <c r="H30" s="9" t="s">
        <v>12</v>
      </c>
      <c r="I30" s="11">
        <f t="shared" si="0"/>
        <v>7442.61</v>
      </c>
    </row>
    <row r="31" spans="1:9" ht="37.5" customHeight="1">
      <c r="A31" s="7">
        <v>26</v>
      </c>
      <c r="B31" s="8">
        <v>12</v>
      </c>
      <c r="C31" s="17" t="s">
        <v>46</v>
      </c>
      <c r="D31" s="21" t="s">
        <v>9</v>
      </c>
      <c r="E31" s="21" t="s">
        <v>10</v>
      </c>
      <c r="F31" s="22" t="s">
        <v>47</v>
      </c>
      <c r="G31" s="23">
        <v>4500</v>
      </c>
      <c r="H31" s="22" t="s">
        <v>11</v>
      </c>
      <c r="I31" s="24">
        <f t="shared" si="0"/>
        <v>54000</v>
      </c>
    </row>
    <row r="32" spans="1:9" ht="108">
      <c r="A32" s="7">
        <v>27</v>
      </c>
      <c r="B32" s="8">
        <v>12</v>
      </c>
      <c r="C32" s="17" t="s">
        <v>48</v>
      </c>
      <c r="D32" s="25" t="s">
        <v>9</v>
      </c>
      <c r="E32" s="7" t="s">
        <v>10</v>
      </c>
      <c r="F32" s="26" t="s">
        <v>49</v>
      </c>
      <c r="G32" s="27">
        <v>142</v>
      </c>
      <c r="H32" s="26" t="s">
        <v>11</v>
      </c>
      <c r="I32" s="11">
        <f t="shared" si="0"/>
        <v>1704</v>
      </c>
    </row>
    <row r="33" spans="1:9" ht="27">
      <c r="A33" s="7">
        <v>28</v>
      </c>
      <c r="B33" s="8">
        <v>12</v>
      </c>
      <c r="C33" s="17" t="s">
        <v>50</v>
      </c>
      <c r="D33" s="7" t="s">
        <v>9</v>
      </c>
      <c r="E33" s="7" t="s">
        <v>10</v>
      </c>
      <c r="F33" s="9" t="s">
        <v>51</v>
      </c>
      <c r="G33" s="10">
        <v>146.63</v>
      </c>
      <c r="H33" s="9" t="s">
        <v>11</v>
      </c>
      <c r="I33" s="11">
        <f t="shared" si="0"/>
        <v>1759.56</v>
      </c>
    </row>
    <row r="34" spans="1:9">
      <c r="A34" s="7">
        <v>29</v>
      </c>
      <c r="B34" s="8">
        <v>6</v>
      </c>
      <c r="C34" s="17" t="s">
        <v>52</v>
      </c>
      <c r="D34" s="7" t="s">
        <v>9</v>
      </c>
      <c r="E34" s="7" t="s">
        <v>10</v>
      </c>
      <c r="F34" s="9" t="s">
        <v>53</v>
      </c>
      <c r="G34" s="10">
        <v>165</v>
      </c>
      <c r="H34" s="9" t="s">
        <v>11</v>
      </c>
      <c r="I34" s="11">
        <f t="shared" si="0"/>
        <v>990</v>
      </c>
    </row>
    <row r="35" spans="1:9" ht="121.5">
      <c r="A35" s="7">
        <v>30</v>
      </c>
      <c r="B35" s="8">
        <v>1</v>
      </c>
      <c r="C35" s="17" t="s">
        <v>67</v>
      </c>
      <c r="D35" s="7" t="s">
        <v>9</v>
      </c>
      <c r="E35" s="7" t="s">
        <v>10</v>
      </c>
      <c r="F35" s="9" t="s">
        <v>45</v>
      </c>
      <c r="G35" s="10">
        <v>3299.7</v>
      </c>
      <c r="H35" s="9" t="s">
        <v>11</v>
      </c>
      <c r="I35" s="11">
        <f t="shared" si="0"/>
        <v>3299.7</v>
      </c>
    </row>
    <row r="36" spans="1:9">
      <c r="A36" s="7">
        <v>31</v>
      </c>
      <c r="B36" s="8">
        <v>6</v>
      </c>
      <c r="C36" s="17" t="s">
        <v>54</v>
      </c>
      <c r="D36" s="7" t="s">
        <v>9</v>
      </c>
      <c r="E36" s="7" t="s">
        <v>10</v>
      </c>
      <c r="F36" s="9" t="s">
        <v>55</v>
      </c>
      <c r="G36" s="10">
        <v>128</v>
      </c>
      <c r="H36" s="9" t="s">
        <v>11</v>
      </c>
      <c r="I36" s="11">
        <f t="shared" si="0"/>
        <v>768</v>
      </c>
    </row>
    <row r="37" spans="1:9" ht="27">
      <c r="A37" s="7">
        <v>32</v>
      </c>
      <c r="B37" s="8">
        <v>2</v>
      </c>
      <c r="C37" s="17" t="s">
        <v>56</v>
      </c>
      <c r="D37" s="7" t="s">
        <v>9</v>
      </c>
      <c r="E37" s="7" t="s">
        <v>10</v>
      </c>
      <c r="F37" s="9" t="s">
        <v>57</v>
      </c>
      <c r="G37" s="10">
        <v>1079</v>
      </c>
      <c r="H37" s="9" t="s">
        <v>58</v>
      </c>
      <c r="I37" s="11">
        <f t="shared" si="0"/>
        <v>2158</v>
      </c>
    </row>
    <row r="38" spans="1:9">
      <c r="A38" s="7">
        <v>33</v>
      </c>
      <c r="B38" s="8">
        <v>12</v>
      </c>
      <c r="C38" s="17" t="s">
        <v>59</v>
      </c>
      <c r="D38" s="7" t="s">
        <v>9</v>
      </c>
      <c r="E38" s="7" t="s">
        <v>10</v>
      </c>
      <c r="F38" s="9" t="s">
        <v>60</v>
      </c>
      <c r="G38" s="10">
        <v>41</v>
      </c>
      <c r="H38" s="9" t="s">
        <v>11</v>
      </c>
      <c r="I38" s="11">
        <f t="shared" si="0"/>
        <v>492</v>
      </c>
    </row>
    <row r="39" spans="1:9" ht="162" customHeight="1">
      <c r="A39" s="7">
        <v>34</v>
      </c>
      <c r="B39" s="8">
        <v>1</v>
      </c>
      <c r="C39" s="17" t="s">
        <v>67</v>
      </c>
      <c r="D39" s="7" t="s">
        <v>9</v>
      </c>
      <c r="E39" s="7" t="s">
        <v>10</v>
      </c>
      <c r="F39" s="9" t="s">
        <v>45</v>
      </c>
      <c r="G39" s="10">
        <v>3299.7</v>
      </c>
      <c r="H39" s="9" t="s">
        <v>11</v>
      </c>
      <c r="I39" s="11">
        <f t="shared" si="0"/>
        <v>3299.7</v>
      </c>
    </row>
    <row r="40" spans="1:9">
      <c r="A40" s="7">
        <v>35</v>
      </c>
      <c r="B40" s="8">
        <v>12</v>
      </c>
      <c r="C40" s="17" t="s">
        <v>61</v>
      </c>
      <c r="D40" s="7" t="s">
        <v>9</v>
      </c>
      <c r="E40" s="7" t="s">
        <v>10</v>
      </c>
      <c r="F40" s="9" t="s">
        <v>62</v>
      </c>
      <c r="G40" s="10">
        <v>35</v>
      </c>
      <c r="H40" s="9" t="s">
        <v>11</v>
      </c>
      <c r="I40" s="11">
        <f t="shared" si="0"/>
        <v>420</v>
      </c>
    </row>
    <row r="41" spans="1:9" ht="27">
      <c r="A41" s="7">
        <v>36</v>
      </c>
      <c r="B41" s="8">
        <v>4</v>
      </c>
      <c r="C41" s="17" t="s">
        <v>63</v>
      </c>
      <c r="D41" s="7" t="s">
        <v>9</v>
      </c>
      <c r="E41" s="7" t="s">
        <v>10</v>
      </c>
      <c r="F41" s="9" t="s">
        <v>64</v>
      </c>
      <c r="G41" s="10">
        <v>880</v>
      </c>
      <c r="H41" s="9" t="s">
        <v>58</v>
      </c>
      <c r="I41" s="11">
        <f t="shared" si="0"/>
        <v>3520</v>
      </c>
    </row>
    <row r="42" spans="1:9">
      <c r="A42" s="7">
        <v>37</v>
      </c>
      <c r="B42" s="8">
        <v>2</v>
      </c>
      <c r="C42" s="17" t="s">
        <v>65</v>
      </c>
      <c r="D42" s="7" t="s">
        <v>9</v>
      </c>
      <c r="E42" s="7" t="s">
        <v>10</v>
      </c>
      <c r="F42" s="9" t="s">
        <v>66</v>
      </c>
      <c r="G42" s="10">
        <v>1024</v>
      </c>
      <c r="H42" s="9" t="s">
        <v>11</v>
      </c>
      <c r="I42" s="11">
        <f t="shared" si="0"/>
        <v>2048</v>
      </c>
    </row>
    <row r="43" spans="1:9" ht="158.25" customHeight="1">
      <c r="A43" s="7">
        <v>38</v>
      </c>
      <c r="B43" s="8">
        <v>1</v>
      </c>
      <c r="C43" s="17" t="s">
        <v>67</v>
      </c>
      <c r="D43" s="7" t="s">
        <v>9</v>
      </c>
      <c r="E43" s="7" t="s">
        <v>10</v>
      </c>
      <c r="F43" s="9" t="s">
        <v>45</v>
      </c>
      <c r="G43" s="10">
        <v>3299.7</v>
      </c>
      <c r="H43" s="9" t="s">
        <v>11</v>
      </c>
      <c r="I43" s="11">
        <f t="shared" si="0"/>
        <v>3299.7</v>
      </c>
    </row>
    <row r="44" spans="1:9">
      <c r="A44" s="7">
        <v>39</v>
      </c>
      <c r="B44" s="8">
        <v>2</v>
      </c>
      <c r="C44" s="17" t="s">
        <v>68</v>
      </c>
      <c r="D44" s="7" t="s">
        <v>9</v>
      </c>
      <c r="E44" s="7" t="s">
        <v>10</v>
      </c>
      <c r="F44" s="9" t="s">
        <v>69</v>
      </c>
      <c r="G44" s="10">
        <v>1044.48</v>
      </c>
      <c r="H44" s="9" t="s">
        <v>11</v>
      </c>
      <c r="I44" s="11">
        <f t="shared" si="0"/>
        <v>2088.96</v>
      </c>
    </row>
    <row r="45" spans="1:9">
      <c r="A45" s="7">
        <v>40</v>
      </c>
      <c r="B45" s="28">
        <v>12.584</v>
      </c>
      <c r="C45" s="61" t="s">
        <v>70</v>
      </c>
      <c r="D45" s="21" t="s">
        <v>9</v>
      </c>
      <c r="E45" s="21" t="s">
        <v>10</v>
      </c>
      <c r="F45" s="22" t="s">
        <v>71</v>
      </c>
      <c r="G45" s="23">
        <v>331</v>
      </c>
      <c r="H45" s="22" t="s">
        <v>33</v>
      </c>
      <c r="I45" s="24">
        <f t="shared" si="0"/>
        <v>4165.3040000000001</v>
      </c>
    </row>
    <row r="46" spans="1:9" ht="40.5">
      <c r="A46" s="7">
        <v>41</v>
      </c>
      <c r="B46" s="29">
        <v>14.52</v>
      </c>
      <c r="C46" s="62" t="s">
        <v>72</v>
      </c>
      <c r="D46" s="7" t="s">
        <v>9</v>
      </c>
      <c r="E46" s="7" t="s">
        <v>10</v>
      </c>
      <c r="F46" s="30" t="s">
        <v>73</v>
      </c>
      <c r="G46" s="31">
        <v>5160</v>
      </c>
      <c r="H46" s="30" t="s">
        <v>33</v>
      </c>
      <c r="I46" s="11">
        <f t="shared" si="0"/>
        <v>74923.199999999997</v>
      </c>
    </row>
    <row r="47" spans="1:9" ht="27">
      <c r="A47" s="7">
        <v>42</v>
      </c>
      <c r="B47" s="32">
        <v>2</v>
      </c>
      <c r="C47" s="17" t="s">
        <v>74</v>
      </c>
      <c r="D47" s="7" t="s">
        <v>9</v>
      </c>
      <c r="E47" s="33" t="s">
        <v>10</v>
      </c>
      <c r="F47" s="33" t="s">
        <v>75</v>
      </c>
      <c r="G47" s="31">
        <v>12500</v>
      </c>
      <c r="H47" s="9" t="s">
        <v>11</v>
      </c>
      <c r="I47" s="11">
        <f t="shared" si="0"/>
        <v>25000</v>
      </c>
    </row>
    <row r="48" spans="1:9">
      <c r="A48" s="7">
        <v>43</v>
      </c>
      <c r="B48" s="32">
        <v>2</v>
      </c>
      <c r="C48" s="17" t="s">
        <v>199</v>
      </c>
      <c r="D48" s="7" t="s">
        <v>9</v>
      </c>
      <c r="E48" s="33" t="s">
        <v>10</v>
      </c>
      <c r="F48" s="33" t="s">
        <v>286</v>
      </c>
      <c r="G48" s="31">
        <v>5805.84</v>
      </c>
      <c r="H48" s="9" t="s">
        <v>11</v>
      </c>
      <c r="I48" s="11">
        <f t="shared" si="0"/>
        <v>11611.68</v>
      </c>
    </row>
    <row r="49" spans="1:9">
      <c r="A49" s="7">
        <v>44</v>
      </c>
      <c r="B49" s="32">
        <v>2</v>
      </c>
      <c r="C49" s="63" t="s">
        <v>287</v>
      </c>
      <c r="D49" s="7" t="s">
        <v>9</v>
      </c>
      <c r="E49" s="33" t="s">
        <v>10</v>
      </c>
      <c r="F49" s="33" t="s">
        <v>288</v>
      </c>
      <c r="G49" s="31">
        <v>21945</v>
      </c>
      <c r="H49" s="9" t="s">
        <v>11</v>
      </c>
      <c r="I49" s="11">
        <f t="shared" si="0"/>
        <v>43890</v>
      </c>
    </row>
    <row r="50" spans="1:9">
      <c r="A50" s="7">
        <v>45</v>
      </c>
      <c r="B50" s="32">
        <v>2</v>
      </c>
      <c r="C50" s="17" t="s">
        <v>200</v>
      </c>
      <c r="D50" s="7" t="s">
        <v>9</v>
      </c>
      <c r="E50" s="33" t="s">
        <v>10</v>
      </c>
      <c r="F50" s="33" t="s">
        <v>289</v>
      </c>
      <c r="G50" s="31">
        <v>5805.84</v>
      </c>
      <c r="H50" s="9" t="s">
        <v>11</v>
      </c>
      <c r="I50" s="11">
        <f t="shared" si="0"/>
        <v>11611.68</v>
      </c>
    </row>
    <row r="51" spans="1:9">
      <c r="A51" s="7">
        <v>46</v>
      </c>
      <c r="B51" s="34">
        <v>700</v>
      </c>
      <c r="C51" s="63" t="s">
        <v>290</v>
      </c>
      <c r="D51" s="7" t="s">
        <v>9</v>
      </c>
      <c r="E51" s="33" t="s">
        <v>19</v>
      </c>
      <c r="F51" s="33" t="s">
        <v>291</v>
      </c>
      <c r="G51" s="31">
        <v>47.27</v>
      </c>
      <c r="H51" s="9" t="s">
        <v>76</v>
      </c>
      <c r="I51" s="11">
        <f t="shared" si="0"/>
        <v>33089</v>
      </c>
    </row>
    <row r="52" spans="1:9" ht="54">
      <c r="A52" s="7">
        <v>47</v>
      </c>
      <c r="B52" s="32">
        <v>4</v>
      </c>
      <c r="C52" s="17" t="s">
        <v>260</v>
      </c>
      <c r="D52" s="7" t="s">
        <v>9</v>
      </c>
      <c r="E52" s="33" t="s">
        <v>10</v>
      </c>
      <c r="F52" s="33" t="s">
        <v>292</v>
      </c>
      <c r="G52" s="31">
        <v>3510</v>
      </c>
      <c r="H52" s="9" t="s">
        <v>11</v>
      </c>
      <c r="I52" s="11">
        <f t="shared" si="0"/>
        <v>14040</v>
      </c>
    </row>
    <row r="53" spans="1:9">
      <c r="A53" s="7">
        <v>48</v>
      </c>
      <c r="B53" s="32">
        <v>2</v>
      </c>
      <c r="C53" s="17" t="s">
        <v>261</v>
      </c>
      <c r="D53" s="7" t="s">
        <v>9</v>
      </c>
      <c r="E53" s="33" t="s">
        <v>10</v>
      </c>
      <c r="F53" s="33" t="s">
        <v>293</v>
      </c>
      <c r="G53" s="31">
        <v>49480.2</v>
      </c>
      <c r="H53" s="9" t="s">
        <v>11</v>
      </c>
      <c r="I53" s="11">
        <f t="shared" si="0"/>
        <v>98960.4</v>
      </c>
    </row>
    <row r="54" spans="1:9" ht="27">
      <c r="A54" s="7">
        <v>49</v>
      </c>
      <c r="B54" s="34">
        <v>0.436</v>
      </c>
      <c r="C54" s="17" t="s">
        <v>77</v>
      </c>
      <c r="D54" s="7" t="s">
        <v>9</v>
      </c>
      <c r="E54" s="33" t="s">
        <v>19</v>
      </c>
      <c r="F54" s="33" t="s">
        <v>294</v>
      </c>
      <c r="G54" s="31">
        <v>299368.99</v>
      </c>
      <c r="H54" s="9" t="s">
        <v>78</v>
      </c>
      <c r="I54" s="11">
        <f t="shared" si="0"/>
        <v>130524.87964</v>
      </c>
    </row>
    <row r="55" spans="1:9">
      <c r="A55" s="7">
        <v>50</v>
      </c>
      <c r="B55" s="32">
        <v>24</v>
      </c>
      <c r="C55" s="17" t="s">
        <v>79</v>
      </c>
      <c r="D55" s="7" t="s">
        <v>9</v>
      </c>
      <c r="E55" s="33" t="s">
        <v>19</v>
      </c>
      <c r="F55" s="33" t="s">
        <v>295</v>
      </c>
      <c r="G55" s="31">
        <v>2055</v>
      </c>
      <c r="H55" s="9" t="s">
        <v>58</v>
      </c>
      <c r="I55" s="11">
        <f t="shared" si="0"/>
        <v>49320</v>
      </c>
    </row>
    <row r="56" spans="1:9" ht="77.25" customHeight="1">
      <c r="A56" s="7">
        <v>51</v>
      </c>
      <c r="B56" s="32">
        <v>24</v>
      </c>
      <c r="C56" s="17" t="s">
        <v>80</v>
      </c>
      <c r="D56" s="7" t="s">
        <v>9</v>
      </c>
      <c r="E56" s="33" t="s">
        <v>19</v>
      </c>
      <c r="F56" s="33" t="s">
        <v>296</v>
      </c>
      <c r="G56" s="31">
        <v>294</v>
      </c>
      <c r="H56" s="9" t="s">
        <v>11</v>
      </c>
      <c r="I56" s="11">
        <f t="shared" si="0"/>
        <v>7056</v>
      </c>
    </row>
    <row r="57" spans="1:9" ht="158.25" customHeight="1">
      <c r="A57" s="7">
        <v>52</v>
      </c>
      <c r="B57" s="32">
        <v>45</v>
      </c>
      <c r="C57" s="17" t="s">
        <v>245</v>
      </c>
      <c r="D57" s="7" t="s">
        <v>9</v>
      </c>
      <c r="E57" s="33" t="s">
        <v>19</v>
      </c>
      <c r="F57" s="33" t="s">
        <v>297</v>
      </c>
      <c r="G57" s="31">
        <v>299</v>
      </c>
      <c r="H57" s="9" t="s">
        <v>11</v>
      </c>
      <c r="I57" s="11">
        <f t="shared" si="0"/>
        <v>13455</v>
      </c>
    </row>
    <row r="58" spans="1:9" ht="81">
      <c r="A58" s="7">
        <v>53</v>
      </c>
      <c r="B58" s="32">
        <v>4</v>
      </c>
      <c r="C58" s="17" t="s">
        <v>81</v>
      </c>
      <c r="D58" s="7" t="s">
        <v>9</v>
      </c>
      <c r="E58" s="33" t="s">
        <v>10</v>
      </c>
      <c r="F58" s="33" t="s">
        <v>298</v>
      </c>
      <c r="G58" s="31">
        <v>781</v>
      </c>
      <c r="H58" s="9" t="s">
        <v>11</v>
      </c>
      <c r="I58" s="11">
        <f t="shared" si="0"/>
        <v>3124</v>
      </c>
    </row>
    <row r="59" spans="1:9" ht="40.5">
      <c r="A59" s="7">
        <v>54</v>
      </c>
      <c r="B59" s="34">
        <v>218</v>
      </c>
      <c r="C59" s="17" t="s">
        <v>82</v>
      </c>
      <c r="D59" s="7" t="s">
        <v>9</v>
      </c>
      <c r="E59" s="33" t="s">
        <v>10</v>
      </c>
      <c r="F59" s="33" t="s">
        <v>299</v>
      </c>
      <c r="G59" s="31">
        <v>327.68</v>
      </c>
      <c r="H59" s="9" t="s">
        <v>83</v>
      </c>
      <c r="I59" s="11">
        <f t="shared" ref="I59:I110" si="1">B59*G59</f>
        <v>71434.240000000005</v>
      </c>
    </row>
    <row r="60" spans="1:9" ht="54">
      <c r="A60" s="7">
        <v>55</v>
      </c>
      <c r="B60" s="32">
        <v>30</v>
      </c>
      <c r="C60" s="17" t="s">
        <v>244</v>
      </c>
      <c r="D60" s="7" t="s">
        <v>9</v>
      </c>
      <c r="E60" s="33" t="s">
        <v>10</v>
      </c>
      <c r="F60" s="33" t="s">
        <v>300</v>
      </c>
      <c r="G60" s="31">
        <v>224</v>
      </c>
      <c r="H60" s="9" t="s">
        <v>11</v>
      </c>
      <c r="I60" s="11">
        <f t="shared" si="1"/>
        <v>6720</v>
      </c>
    </row>
    <row r="61" spans="1:9">
      <c r="A61" s="7">
        <v>56</v>
      </c>
      <c r="B61" s="32">
        <v>69</v>
      </c>
      <c r="C61" s="17" t="s">
        <v>84</v>
      </c>
      <c r="D61" s="7" t="s">
        <v>9</v>
      </c>
      <c r="E61" s="33" t="s">
        <v>10</v>
      </c>
      <c r="F61" s="33" t="s">
        <v>301</v>
      </c>
      <c r="G61" s="31">
        <v>65</v>
      </c>
      <c r="H61" s="9" t="s">
        <v>11</v>
      </c>
      <c r="I61" s="11">
        <f t="shared" si="1"/>
        <v>4485</v>
      </c>
    </row>
    <row r="62" spans="1:9" ht="57.75" customHeight="1">
      <c r="A62" s="7">
        <v>57</v>
      </c>
      <c r="B62" s="32">
        <v>25</v>
      </c>
      <c r="C62" s="17" t="s">
        <v>201</v>
      </c>
      <c r="D62" s="7" t="s">
        <v>9</v>
      </c>
      <c r="E62" s="33" t="s">
        <v>10</v>
      </c>
      <c r="F62" s="33" t="s">
        <v>302</v>
      </c>
      <c r="G62" s="31">
        <v>1770</v>
      </c>
      <c r="H62" s="9" t="s">
        <v>11</v>
      </c>
      <c r="I62" s="11">
        <f t="shared" si="1"/>
        <v>44250</v>
      </c>
    </row>
    <row r="63" spans="1:9" ht="117" customHeight="1">
      <c r="A63" s="7">
        <v>58</v>
      </c>
      <c r="B63" s="34">
        <v>8.68</v>
      </c>
      <c r="C63" s="17" t="s">
        <v>246</v>
      </c>
      <c r="D63" s="7" t="s">
        <v>9</v>
      </c>
      <c r="E63" s="33" t="s">
        <v>10</v>
      </c>
      <c r="F63" s="33" t="s">
        <v>303</v>
      </c>
      <c r="G63" s="31">
        <v>6852</v>
      </c>
      <c r="H63" s="9" t="s">
        <v>12</v>
      </c>
      <c r="I63" s="11">
        <f t="shared" si="1"/>
        <v>59475.360000000001</v>
      </c>
    </row>
    <row r="64" spans="1:9" ht="94.5">
      <c r="A64" s="7">
        <v>59</v>
      </c>
      <c r="B64" s="34">
        <v>8.68</v>
      </c>
      <c r="C64" s="17" t="s">
        <v>247</v>
      </c>
      <c r="D64" s="7" t="s">
        <v>9</v>
      </c>
      <c r="E64" s="33" t="s">
        <v>19</v>
      </c>
      <c r="F64" s="33" t="s">
        <v>304</v>
      </c>
      <c r="G64" s="31">
        <v>2181</v>
      </c>
      <c r="H64" s="9" t="s">
        <v>12</v>
      </c>
      <c r="I64" s="11">
        <f t="shared" si="1"/>
        <v>18931.079999999998</v>
      </c>
    </row>
    <row r="65" spans="1:9" ht="159.75" customHeight="1">
      <c r="A65" s="7">
        <v>60</v>
      </c>
      <c r="B65" s="34">
        <v>8.68</v>
      </c>
      <c r="C65" s="17" t="s">
        <v>21</v>
      </c>
      <c r="D65" s="7" t="s">
        <v>9</v>
      </c>
      <c r="E65" s="33" t="s">
        <v>10</v>
      </c>
      <c r="F65" s="33" t="s">
        <v>305</v>
      </c>
      <c r="G65" s="31">
        <v>851</v>
      </c>
      <c r="H65" s="9" t="s">
        <v>12</v>
      </c>
      <c r="I65" s="11">
        <f t="shared" si="1"/>
        <v>7386.6799999999994</v>
      </c>
    </row>
    <row r="66" spans="1:9" ht="121.5">
      <c r="A66" s="7">
        <v>61</v>
      </c>
      <c r="B66" s="34">
        <v>8.68</v>
      </c>
      <c r="C66" s="17" t="s">
        <v>42</v>
      </c>
      <c r="D66" s="7" t="s">
        <v>9</v>
      </c>
      <c r="E66" s="33" t="s">
        <v>19</v>
      </c>
      <c r="F66" s="33" t="s">
        <v>306</v>
      </c>
      <c r="G66" s="31">
        <v>1293</v>
      </c>
      <c r="H66" s="9" t="s">
        <v>12</v>
      </c>
      <c r="I66" s="11">
        <f t="shared" si="1"/>
        <v>11223.24</v>
      </c>
    </row>
    <row r="67" spans="1:9" ht="159.75" customHeight="1">
      <c r="A67" s="7">
        <v>62</v>
      </c>
      <c r="B67" s="34">
        <v>8.68</v>
      </c>
      <c r="C67" s="17" t="s">
        <v>86</v>
      </c>
      <c r="D67" s="7" t="s">
        <v>9</v>
      </c>
      <c r="E67" s="33" t="s">
        <v>10</v>
      </c>
      <c r="F67" s="33" t="s">
        <v>307</v>
      </c>
      <c r="G67" s="31">
        <v>482</v>
      </c>
      <c r="H67" s="9" t="s">
        <v>12</v>
      </c>
      <c r="I67" s="11">
        <f t="shared" si="1"/>
        <v>4183.76</v>
      </c>
    </row>
    <row r="68" spans="1:9" ht="40.5">
      <c r="A68" s="7">
        <v>63</v>
      </c>
      <c r="B68" s="34">
        <v>8.68</v>
      </c>
      <c r="C68" s="17" t="s">
        <v>27</v>
      </c>
      <c r="D68" s="7" t="s">
        <v>9</v>
      </c>
      <c r="E68" s="33" t="s">
        <v>10</v>
      </c>
      <c r="F68" s="33" t="s">
        <v>308</v>
      </c>
      <c r="G68" s="31">
        <v>1470</v>
      </c>
      <c r="H68" s="9" t="s">
        <v>12</v>
      </c>
      <c r="I68" s="11">
        <f t="shared" si="1"/>
        <v>12759.6</v>
      </c>
    </row>
    <row r="69" spans="1:9" ht="67.5">
      <c r="A69" s="7">
        <v>64</v>
      </c>
      <c r="B69" s="32">
        <v>25</v>
      </c>
      <c r="C69" s="35" t="s">
        <v>168</v>
      </c>
      <c r="D69" s="7" t="s">
        <v>9</v>
      </c>
      <c r="E69" s="33" t="s">
        <v>10</v>
      </c>
      <c r="F69" s="33" t="s">
        <v>309</v>
      </c>
      <c r="G69" s="31">
        <v>1952.61</v>
      </c>
      <c r="H69" s="9" t="s">
        <v>11</v>
      </c>
      <c r="I69" s="11">
        <f t="shared" si="1"/>
        <v>48815.25</v>
      </c>
    </row>
    <row r="70" spans="1:9" ht="54">
      <c r="A70" s="7">
        <v>65</v>
      </c>
      <c r="B70" s="34">
        <v>27.75</v>
      </c>
      <c r="C70" s="35" t="s">
        <v>202</v>
      </c>
      <c r="D70" s="7" t="s">
        <v>9</v>
      </c>
      <c r="E70" s="33" t="s">
        <v>10</v>
      </c>
      <c r="F70" s="33" t="s">
        <v>310</v>
      </c>
      <c r="G70" s="31">
        <v>6579</v>
      </c>
      <c r="H70" s="9" t="s">
        <v>33</v>
      </c>
      <c r="I70" s="11">
        <f t="shared" si="1"/>
        <v>182567.25</v>
      </c>
    </row>
    <row r="71" spans="1:9">
      <c r="A71" s="7">
        <v>66</v>
      </c>
      <c r="B71" s="34">
        <v>14.44</v>
      </c>
      <c r="C71" s="17" t="s">
        <v>34</v>
      </c>
      <c r="D71" s="7" t="s">
        <v>9</v>
      </c>
      <c r="E71" s="33" t="s">
        <v>10</v>
      </c>
      <c r="F71" s="33" t="s">
        <v>311</v>
      </c>
      <c r="G71" s="31">
        <v>373</v>
      </c>
      <c r="H71" s="9" t="s">
        <v>36</v>
      </c>
      <c r="I71" s="11">
        <f t="shared" si="1"/>
        <v>5386.12</v>
      </c>
    </row>
    <row r="72" spans="1:9" ht="54">
      <c r="A72" s="7">
        <v>67</v>
      </c>
      <c r="B72" s="32">
        <v>25</v>
      </c>
      <c r="C72" s="17" t="s">
        <v>126</v>
      </c>
      <c r="D72" s="7" t="s">
        <v>9</v>
      </c>
      <c r="E72" s="33" t="s">
        <v>10</v>
      </c>
      <c r="F72" s="33" t="s">
        <v>312</v>
      </c>
      <c r="G72" s="31">
        <v>48</v>
      </c>
      <c r="H72" s="9" t="s">
        <v>11</v>
      </c>
      <c r="I72" s="11">
        <f t="shared" si="1"/>
        <v>1200</v>
      </c>
    </row>
    <row r="73" spans="1:9" ht="81">
      <c r="A73" s="7">
        <v>68</v>
      </c>
      <c r="B73" s="34">
        <v>4.6420000000000003</v>
      </c>
      <c r="C73" s="17" t="s">
        <v>16</v>
      </c>
      <c r="D73" s="7" t="s">
        <v>9</v>
      </c>
      <c r="E73" s="33" t="s">
        <v>10</v>
      </c>
      <c r="F73" s="33" t="s">
        <v>303</v>
      </c>
      <c r="G73" s="31">
        <v>6852</v>
      </c>
      <c r="H73" s="9" t="s">
        <v>12</v>
      </c>
      <c r="I73" s="11">
        <f t="shared" si="1"/>
        <v>31806.984000000004</v>
      </c>
    </row>
    <row r="74" spans="1:9" ht="94.5">
      <c r="A74" s="7">
        <v>69</v>
      </c>
      <c r="B74" s="34">
        <v>4.6420000000000003</v>
      </c>
      <c r="C74" s="17" t="s">
        <v>85</v>
      </c>
      <c r="D74" s="7" t="s">
        <v>9</v>
      </c>
      <c r="E74" s="33" t="s">
        <v>19</v>
      </c>
      <c r="F74" s="33" t="s">
        <v>304</v>
      </c>
      <c r="G74" s="31">
        <v>2181</v>
      </c>
      <c r="H74" s="9" t="s">
        <v>12</v>
      </c>
      <c r="I74" s="11">
        <f t="shared" si="1"/>
        <v>10124.202000000001</v>
      </c>
    </row>
    <row r="75" spans="1:9" ht="159.75" customHeight="1">
      <c r="A75" s="7">
        <v>70</v>
      </c>
      <c r="B75" s="34">
        <v>4.6420000000000003</v>
      </c>
      <c r="C75" s="17" t="s">
        <v>21</v>
      </c>
      <c r="D75" s="7" t="s">
        <v>9</v>
      </c>
      <c r="E75" s="33" t="s">
        <v>10</v>
      </c>
      <c r="F75" s="33" t="s">
        <v>305</v>
      </c>
      <c r="G75" s="31">
        <v>851</v>
      </c>
      <c r="H75" s="9" t="s">
        <v>12</v>
      </c>
      <c r="I75" s="11">
        <f t="shared" si="1"/>
        <v>3950.3420000000001</v>
      </c>
    </row>
    <row r="76" spans="1:9" ht="121.5">
      <c r="A76" s="7">
        <v>71</v>
      </c>
      <c r="B76" s="34">
        <v>4.6420000000000003</v>
      </c>
      <c r="C76" s="17" t="s">
        <v>42</v>
      </c>
      <c r="D76" s="7" t="s">
        <v>9</v>
      </c>
      <c r="E76" s="33" t="s">
        <v>19</v>
      </c>
      <c r="F76" s="33" t="s">
        <v>306</v>
      </c>
      <c r="G76" s="31">
        <v>1293</v>
      </c>
      <c r="H76" s="9" t="s">
        <v>12</v>
      </c>
      <c r="I76" s="11">
        <f t="shared" si="1"/>
        <v>6002.1060000000007</v>
      </c>
    </row>
    <row r="77" spans="1:9" ht="108">
      <c r="A77" s="7">
        <v>72</v>
      </c>
      <c r="B77" s="34">
        <v>4.6420000000000003</v>
      </c>
      <c r="C77" s="17" t="s">
        <v>86</v>
      </c>
      <c r="D77" s="7" t="s">
        <v>9</v>
      </c>
      <c r="E77" s="33" t="s">
        <v>10</v>
      </c>
      <c r="F77" s="33" t="s">
        <v>307</v>
      </c>
      <c r="G77" s="31">
        <v>482</v>
      </c>
      <c r="H77" s="9" t="s">
        <v>12</v>
      </c>
      <c r="I77" s="11">
        <f t="shared" si="1"/>
        <v>2237.444</v>
      </c>
    </row>
    <row r="78" spans="1:9" ht="40.5">
      <c r="A78" s="7">
        <v>73</v>
      </c>
      <c r="B78" s="34">
        <v>4.6420000000000003</v>
      </c>
      <c r="C78" s="17" t="s">
        <v>27</v>
      </c>
      <c r="D78" s="7" t="s">
        <v>9</v>
      </c>
      <c r="E78" s="33" t="s">
        <v>10</v>
      </c>
      <c r="F78" s="33" t="s">
        <v>308</v>
      </c>
      <c r="G78" s="31">
        <v>1470</v>
      </c>
      <c r="H78" s="9" t="s">
        <v>12</v>
      </c>
      <c r="I78" s="11">
        <f t="shared" si="1"/>
        <v>6823.7400000000007</v>
      </c>
    </row>
    <row r="79" spans="1:9">
      <c r="A79" s="7">
        <v>74</v>
      </c>
      <c r="B79" s="32">
        <v>17</v>
      </c>
      <c r="C79" s="17" t="s">
        <v>87</v>
      </c>
      <c r="D79" s="7" t="s">
        <v>9</v>
      </c>
      <c r="E79" s="33" t="s">
        <v>10</v>
      </c>
      <c r="F79" s="33" t="s">
        <v>314</v>
      </c>
      <c r="G79" s="31">
        <v>3500</v>
      </c>
      <c r="H79" s="9" t="s">
        <v>11</v>
      </c>
      <c r="I79" s="11">
        <f t="shared" si="1"/>
        <v>59500</v>
      </c>
    </row>
    <row r="80" spans="1:9" ht="67.5">
      <c r="A80" s="7">
        <v>75</v>
      </c>
      <c r="B80" s="32">
        <v>3</v>
      </c>
      <c r="C80" s="35" t="s">
        <v>192</v>
      </c>
      <c r="D80" s="7" t="s">
        <v>9</v>
      </c>
      <c r="E80" s="33" t="s">
        <v>10</v>
      </c>
      <c r="F80" s="33" t="s">
        <v>315</v>
      </c>
      <c r="G80" s="31">
        <v>3200</v>
      </c>
      <c r="H80" s="9" t="s">
        <v>11</v>
      </c>
      <c r="I80" s="11">
        <f t="shared" si="1"/>
        <v>9600</v>
      </c>
    </row>
    <row r="81" spans="1:9" s="65" customFormat="1">
      <c r="A81" s="7">
        <v>76</v>
      </c>
      <c r="B81" s="36">
        <v>2</v>
      </c>
      <c r="C81" s="64" t="s">
        <v>253</v>
      </c>
      <c r="D81" s="7" t="s">
        <v>9</v>
      </c>
      <c r="E81" s="37" t="s">
        <v>10</v>
      </c>
      <c r="F81" s="37" t="s">
        <v>316</v>
      </c>
      <c r="G81" s="38">
        <v>190</v>
      </c>
      <c r="H81" s="39" t="s">
        <v>11</v>
      </c>
      <c r="I81" s="11">
        <f t="shared" si="1"/>
        <v>380</v>
      </c>
    </row>
    <row r="82" spans="1:9" ht="94.5">
      <c r="A82" s="7">
        <v>77</v>
      </c>
      <c r="B82" s="32">
        <v>1</v>
      </c>
      <c r="C82" s="35" t="s">
        <v>109</v>
      </c>
      <c r="D82" s="7" t="s">
        <v>9</v>
      </c>
      <c r="E82" s="33" t="s">
        <v>10</v>
      </c>
      <c r="F82" s="33" t="s">
        <v>313</v>
      </c>
      <c r="G82" s="31">
        <v>3299.7</v>
      </c>
      <c r="H82" s="9" t="s">
        <v>11</v>
      </c>
      <c r="I82" s="11">
        <f t="shared" si="1"/>
        <v>3299.7</v>
      </c>
    </row>
    <row r="83" spans="1:9">
      <c r="A83" s="7">
        <v>78</v>
      </c>
      <c r="B83" s="32">
        <v>2</v>
      </c>
      <c r="C83" s="17" t="s">
        <v>88</v>
      </c>
      <c r="D83" s="7" t="s">
        <v>9</v>
      </c>
      <c r="E83" s="33" t="s">
        <v>10</v>
      </c>
      <c r="F83" s="33" t="s">
        <v>317</v>
      </c>
      <c r="G83" s="31">
        <v>101</v>
      </c>
      <c r="H83" s="9" t="s">
        <v>11</v>
      </c>
      <c r="I83" s="11">
        <f t="shared" si="1"/>
        <v>202</v>
      </c>
    </row>
    <row r="84" spans="1:9">
      <c r="A84" s="7">
        <v>79</v>
      </c>
      <c r="B84" s="32">
        <v>2</v>
      </c>
      <c r="C84" s="17" t="s">
        <v>89</v>
      </c>
      <c r="D84" s="7" t="s">
        <v>9</v>
      </c>
      <c r="E84" s="33" t="s">
        <v>10</v>
      </c>
      <c r="F84" s="33" t="s">
        <v>318</v>
      </c>
      <c r="G84" s="31">
        <v>800</v>
      </c>
      <c r="H84" s="9" t="s">
        <v>58</v>
      </c>
      <c r="I84" s="11">
        <f t="shared" si="1"/>
        <v>1600</v>
      </c>
    </row>
    <row r="85" spans="1:9">
      <c r="A85" s="7">
        <v>80</v>
      </c>
      <c r="B85" s="32">
        <v>24</v>
      </c>
      <c r="C85" s="17" t="s">
        <v>90</v>
      </c>
      <c r="D85" s="7" t="s">
        <v>9</v>
      </c>
      <c r="E85" s="33" t="s">
        <v>10</v>
      </c>
      <c r="F85" s="33" t="s">
        <v>319</v>
      </c>
      <c r="G85" s="31">
        <v>32</v>
      </c>
      <c r="H85" s="9" t="s">
        <v>11</v>
      </c>
      <c r="I85" s="11">
        <f t="shared" si="1"/>
        <v>768</v>
      </c>
    </row>
    <row r="86" spans="1:9" ht="94.5">
      <c r="A86" s="7">
        <v>81</v>
      </c>
      <c r="B86" s="32">
        <v>1</v>
      </c>
      <c r="C86" s="35" t="s">
        <v>109</v>
      </c>
      <c r="D86" s="7" t="s">
        <v>9</v>
      </c>
      <c r="E86" s="33" t="s">
        <v>10</v>
      </c>
      <c r="F86" s="33" t="s">
        <v>313</v>
      </c>
      <c r="G86" s="31">
        <v>3299.7</v>
      </c>
      <c r="H86" s="9" t="s">
        <v>11</v>
      </c>
      <c r="I86" s="11">
        <f t="shared" si="1"/>
        <v>3299.7</v>
      </c>
    </row>
    <row r="87" spans="1:9">
      <c r="A87" s="7">
        <v>82</v>
      </c>
      <c r="B87" s="32">
        <v>24</v>
      </c>
      <c r="C87" s="17" t="s">
        <v>91</v>
      </c>
      <c r="D87" s="7" t="s">
        <v>9</v>
      </c>
      <c r="E87" s="33" t="s">
        <v>10</v>
      </c>
      <c r="F87" s="33" t="s">
        <v>320</v>
      </c>
      <c r="G87" s="31">
        <v>32</v>
      </c>
      <c r="H87" s="9" t="s">
        <v>11</v>
      </c>
      <c r="I87" s="11">
        <f t="shared" si="1"/>
        <v>768</v>
      </c>
    </row>
    <row r="88" spans="1:9">
      <c r="A88" s="7">
        <v>83</v>
      </c>
      <c r="B88" s="32">
        <v>2</v>
      </c>
      <c r="C88" s="17" t="s">
        <v>92</v>
      </c>
      <c r="D88" s="7" t="s">
        <v>9</v>
      </c>
      <c r="E88" s="33" t="s">
        <v>10</v>
      </c>
      <c r="F88" s="33" t="s">
        <v>321</v>
      </c>
      <c r="G88" s="31">
        <v>559</v>
      </c>
      <c r="H88" s="9" t="s">
        <v>58</v>
      </c>
      <c r="I88" s="11">
        <f t="shared" si="1"/>
        <v>1118</v>
      </c>
    </row>
    <row r="89" spans="1:9">
      <c r="A89" s="7">
        <v>84</v>
      </c>
      <c r="B89" s="32">
        <v>6</v>
      </c>
      <c r="C89" s="17" t="s">
        <v>93</v>
      </c>
      <c r="D89" s="7" t="s">
        <v>9</v>
      </c>
      <c r="E89" s="33" t="s">
        <v>10</v>
      </c>
      <c r="F89" s="33" t="s">
        <v>322</v>
      </c>
      <c r="G89" s="31">
        <v>505</v>
      </c>
      <c r="H89" s="9" t="s">
        <v>58</v>
      </c>
      <c r="I89" s="11">
        <f t="shared" si="1"/>
        <v>3030</v>
      </c>
    </row>
    <row r="90" spans="1:9">
      <c r="A90" s="7">
        <v>85</v>
      </c>
      <c r="B90" s="32">
        <v>8</v>
      </c>
      <c r="C90" s="17" t="s">
        <v>94</v>
      </c>
      <c r="D90" s="7" t="s">
        <v>9</v>
      </c>
      <c r="E90" s="33" t="s">
        <v>10</v>
      </c>
      <c r="F90" s="33" t="s">
        <v>323</v>
      </c>
      <c r="G90" s="31">
        <v>1024</v>
      </c>
      <c r="H90" s="9" t="s">
        <v>11</v>
      </c>
      <c r="I90" s="11">
        <f t="shared" si="1"/>
        <v>8192</v>
      </c>
    </row>
    <row r="91" spans="1:9" ht="94.5">
      <c r="A91" s="7">
        <v>86</v>
      </c>
      <c r="B91" s="32">
        <v>4</v>
      </c>
      <c r="C91" s="35" t="s">
        <v>109</v>
      </c>
      <c r="D91" s="7" t="s">
        <v>9</v>
      </c>
      <c r="E91" s="33" t="s">
        <v>10</v>
      </c>
      <c r="F91" s="33" t="s">
        <v>313</v>
      </c>
      <c r="G91" s="31">
        <v>3299.7</v>
      </c>
      <c r="H91" s="9" t="s">
        <v>11</v>
      </c>
      <c r="I91" s="11">
        <f t="shared" si="1"/>
        <v>13198.8</v>
      </c>
    </row>
    <row r="92" spans="1:9">
      <c r="A92" s="7">
        <v>87</v>
      </c>
      <c r="B92" s="32">
        <v>8</v>
      </c>
      <c r="C92" s="17" t="s">
        <v>95</v>
      </c>
      <c r="D92" s="7" t="s">
        <v>9</v>
      </c>
      <c r="E92" s="33" t="s">
        <v>10</v>
      </c>
      <c r="F92" s="33" t="s">
        <v>324</v>
      </c>
      <c r="G92" s="31">
        <v>1044.48</v>
      </c>
      <c r="H92" s="9" t="s">
        <v>11</v>
      </c>
      <c r="I92" s="11">
        <f t="shared" si="1"/>
        <v>8355.84</v>
      </c>
    </row>
    <row r="93" spans="1:9">
      <c r="A93" s="7">
        <v>88</v>
      </c>
      <c r="B93" s="34">
        <v>41.6</v>
      </c>
      <c r="C93" s="17" t="s">
        <v>70</v>
      </c>
      <c r="D93" s="7" t="s">
        <v>9</v>
      </c>
      <c r="E93" s="33" t="s">
        <v>10</v>
      </c>
      <c r="F93" s="33" t="s">
        <v>325</v>
      </c>
      <c r="G93" s="31">
        <v>331</v>
      </c>
      <c r="H93" s="9" t="s">
        <v>33</v>
      </c>
      <c r="I93" s="11">
        <f t="shared" si="1"/>
        <v>13769.6</v>
      </c>
    </row>
    <row r="94" spans="1:9" ht="40.5">
      <c r="A94" s="7">
        <v>89</v>
      </c>
      <c r="B94" s="34">
        <v>48</v>
      </c>
      <c r="C94" s="17" t="s">
        <v>72</v>
      </c>
      <c r="D94" s="7" t="s">
        <v>9</v>
      </c>
      <c r="E94" s="33" t="s">
        <v>10</v>
      </c>
      <c r="F94" s="33" t="s">
        <v>326</v>
      </c>
      <c r="G94" s="31">
        <v>5160</v>
      </c>
      <c r="H94" s="9" t="s">
        <v>33</v>
      </c>
      <c r="I94" s="11">
        <f t="shared" si="1"/>
        <v>247680</v>
      </c>
    </row>
    <row r="95" spans="1:9">
      <c r="A95" s="7">
        <v>90</v>
      </c>
      <c r="B95" s="32">
        <v>8</v>
      </c>
      <c r="C95" s="17" t="s">
        <v>96</v>
      </c>
      <c r="D95" s="7" t="s">
        <v>9</v>
      </c>
      <c r="E95" s="33" t="s">
        <v>10</v>
      </c>
      <c r="F95" s="33" t="s">
        <v>327</v>
      </c>
      <c r="G95" s="31">
        <v>12000</v>
      </c>
      <c r="H95" s="9" t="s">
        <v>11</v>
      </c>
      <c r="I95" s="11">
        <f t="shared" si="1"/>
        <v>96000</v>
      </c>
    </row>
    <row r="96" spans="1:9">
      <c r="A96" s="7">
        <v>91</v>
      </c>
      <c r="B96" s="32">
        <v>12</v>
      </c>
      <c r="C96" s="17" t="s">
        <v>79</v>
      </c>
      <c r="D96" s="7" t="s">
        <v>9</v>
      </c>
      <c r="E96" s="33" t="s">
        <v>19</v>
      </c>
      <c r="F96" s="33" t="s">
        <v>295</v>
      </c>
      <c r="G96" s="31">
        <v>2055</v>
      </c>
      <c r="H96" s="9" t="s">
        <v>58</v>
      </c>
      <c r="I96" s="11">
        <f t="shared" si="1"/>
        <v>24660</v>
      </c>
    </row>
    <row r="97" spans="1:9" ht="77.25" customHeight="1">
      <c r="A97" s="7">
        <v>92</v>
      </c>
      <c r="B97" s="32">
        <v>12</v>
      </c>
      <c r="C97" s="17" t="s">
        <v>97</v>
      </c>
      <c r="D97" s="7" t="s">
        <v>9</v>
      </c>
      <c r="E97" s="33" t="s">
        <v>19</v>
      </c>
      <c r="F97" s="33" t="s">
        <v>296</v>
      </c>
      <c r="G97" s="31">
        <v>294</v>
      </c>
      <c r="H97" s="9" t="s">
        <v>11</v>
      </c>
      <c r="I97" s="11">
        <f t="shared" si="1"/>
        <v>3528</v>
      </c>
    </row>
    <row r="98" spans="1:9" ht="172.5" customHeight="1">
      <c r="A98" s="7">
        <v>93</v>
      </c>
      <c r="B98" s="32">
        <v>45</v>
      </c>
      <c r="C98" s="17" t="s">
        <v>98</v>
      </c>
      <c r="D98" s="7" t="s">
        <v>9</v>
      </c>
      <c r="E98" s="33" t="s">
        <v>19</v>
      </c>
      <c r="F98" s="33" t="s">
        <v>297</v>
      </c>
      <c r="G98" s="31">
        <v>299</v>
      </c>
      <c r="H98" s="9" t="s">
        <v>11</v>
      </c>
      <c r="I98" s="11">
        <f t="shared" si="1"/>
        <v>13455</v>
      </c>
    </row>
    <row r="99" spans="1:9" s="65" customFormat="1" ht="69.75" customHeight="1">
      <c r="A99" s="7">
        <v>94</v>
      </c>
      <c r="B99" s="36">
        <v>45</v>
      </c>
      <c r="C99" s="66" t="s">
        <v>262</v>
      </c>
      <c r="D99" s="7" t="s">
        <v>9</v>
      </c>
      <c r="E99" s="37" t="s">
        <v>10</v>
      </c>
      <c r="F99" s="37" t="s">
        <v>300</v>
      </c>
      <c r="G99" s="38">
        <v>224</v>
      </c>
      <c r="H99" s="39" t="s">
        <v>11</v>
      </c>
      <c r="I99" s="11">
        <f t="shared" si="1"/>
        <v>10080</v>
      </c>
    </row>
    <row r="100" spans="1:9">
      <c r="A100" s="7">
        <v>95</v>
      </c>
      <c r="B100" s="32">
        <v>57</v>
      </c>
      <c r="C100" s="35" t="s">
        <v>84</v>
      </c>
      <c r="D100" s="7" t="s">
        <v>9</v>
      </c>
      <c r="E100" s="33" t="s">
        <v>10</v>
      </c>
      <c r="F100" s="33" t="s">
        <v>301</v>
      </c>
      <c r="G100" s="31">
        <v>65</v>
      </c>
      <c r="H100" s="9" t="s">
        <v>11</v>
      </c>
      <c r="I100" s="11">
        <f t="shared" si="1"/>
        <v>3705</v>
      </c>
    </row>
    <row r="101" spans="1:9" ht="94.5">
      <c r="A101" s="7">
        <v>96</v>
      </c>
      <c r="B101" s="32">
        <v>584</v>
      </c>
      <c r="C101" s="35" t="s">
        <v>100</v>
      </c>
      <c r="D101" s="7" t="s">
        <v>9</v>
      </c>
      <c r="E101" s="33" t="s">
        <v>10</v>
      </c>
      <c r="F101" s="33" t="s">
        <v>328</v>
      </c>
      <c r="G101" s="31">
        <v>65</v>
      </c>
      <c r="H101" s="9" t="s">
        <v>101</v>
      </c>
      <c r="I101" s="11">
        <f t="shared" si="1"/>
        <v>37960</v>
      </c>
    </row>
    <row r="102" spans="1:9" ht="54">
      <c r="A102" s="7">
        <v>97</v>
      </c>
      <c r="B102" s="40">
        <v>1010</v>
      </c>
      <c r="C102" s="17" t="s">
        <v>102</v>
      </c>
      <c r="D102" s="7" t="s">
        <v>9</v>
      </c>
      <c r="E102" s="33" t="s">
        <v>10</v>
      </c>
      <c r="F102" s="33" t="s">
        <v>329</v>
      </c>
      <c r="G102" s="31">
        <v>41</v>
      </c>
      <c r="H102" s="9" t="s">
        <v>101</v>
      </c>
      <c r="I102" s="11">
        <f t="shared" si="1"/>
        <v>41410</v>
      </c>
    </row>
    <row r="103" spans="1:9" ht="27">
      <c r="A103" s="7">
        <v>98</v>
      </c>
      <c r="B103" s="32">
        <v>36</v>
      </c>
      <c r="C103" s="17" t="s">
        <v>103</v>
      </c>
      <c r="D103" s="7" t="s">
        <v>9</v>
      </c>
      <c r="E103" s="33" t="s">
        <v>19</v>
      </c>
      <c r="F103" s="33" t="s">
        <v>330</v>
      </c>
      <c r="G103" s="31">
        <v>3486</v>
      </c>
      <c r="H103" s="9" t="s">
        <v>11</v>
      </c>
      <c r="I103" s="11">
        <f t="shared" si="1"/>
        <v>125496</v>
      </c>
    </row>
    <row r="104" spans="1:9" ht="88.5" customHeight="1">
      <c r="A104" s="7">
        <v>99</v>
      </c>
      <c r="B104" s="32">
        <v>36</v>
      </c>
      <c r="C104" s="17" t="s">
        <v>269</v>
      </c>
      <c r="D104" s="7" t="s">
        <v>9</v>
      </c>
      <c r="E104" s="33" t="s">
        <v>10</v>
      </c>
      <c r="F104" s="33" t="s">
        <v>331</v>
      </c>
      <c r="G104" s="31">
        <v>1234.2</v>
      </c>
      <c r="H104" s="9" t="s">
        <v>11</v>
      </c>
      <c r="I104" s="11">
        <f t="shared" si="1"/>
        <v>44431.200000000004</v>
      </c>
    </row>
    <row r="105" spans="1:9" ht="54">
      <c r="A105" s="7">
        <v>100</v>
      </c>
      <c r="B105" s="32">
        <v>36</v>
      </c>
      <c r="C105" s="17" t="s">
        <v>105</v>
      </c>
      <c r="D105" s="7" t="s">
        <v>9</v>
      </c>
      <c r="E105" s="33" t="s">
        <v>10</v>
      </c>
      <c r="F105" s="33" t="s">
        <v>332</v>
      </c>
      <c r="G105" s="31">
        <v>386</v>
      </c>
      <c r="H105" s="9" t="s">
        <v>11</v>
      </c>
      <c r="I105" s="11">
        <f t="shared" si="1"/>
        <v>13896</v>
      </c>
    </row>
    <row r="106" spans="1:9" ht="87" customHeight="1">
      <c r="A106" s="7">
        <v>101</v>
      </c>
      <c r="B106" s="32">
        <v>2</v>
      </c>
      <c r="C106" s="17" t="s">
        <v>106</v>
      </c>
      <c r="D106" s="7" t="s">
        <v>9</v>
      </c>
      <c r="E106" s="33" t="s">
        <v>19</v>
      </c>
      <c r="F106" s="33" t="s">
        <v>333</v>
      </c>
      <c r="G106" s="31">
        <v>4725</v>
      </c>
      <c r="H106" s="9" t="s">
        <v>11</v>
      </c>
      <c r="I106" s="11">
        <f t="shared" si="1"/>
        <v>9450</v>
      </c>
    </row>
    <row r="107" spans="1:9" ht="40.5">
      <c r="A107" s="7">
        <v>102</v>
      </c>
      <c r="B107" s="32">
        <v>2</v>
      </c>
      <c r="C107" s="17" t="s">
        <v>107</v>
      </c>
      <c r="D107" s="7" t="s">
        <v>9</v>
      </c>
      <c r="E107" s="33" t="s">
        <v>10</v>
      </c>
      <c r="F107" s="33" t="s">
        <v>334</v>
      </c>
      <c r="G107" s="31">
        <v>1323</v>
      </c>
      <c r="H107" s="9" t="s">
        <v>11</v>
      </c>
      <c r="I107" s="11">
        <f t="shared" si="1"/>
        <v>2646</v>
      </c>
    </row>
    <row r="108" spans="1:9">
      <c r="A108" s="7">
        <v>103</v>
      </c>
      <c r="B108" s="32">
        <v>80</v>
      </c>
      <c r="C108" s="17" t="s">
        <v>110</v>
      </c>
      <c r="D108" s="7" t="s">
        <v>9</v>
      </c>
      <c r="E108" s="33" t="s">
        <v>10</v>
      </c>
      <c r="F108" s="33" t="s">
        <v>335</v>
      </c>
      <c r="G108" s="31">
        <v>3148</v>
      </c>
      <c r="H108" s="9" t="s">
        <v>101</v>
      </c>
      <c r="I108" s="11">
        <f t="shared" si="1"/>
        <v>251840</v>
      </c>
    </row>
    <row r="109" spans="1:9" ht="54">
      <c r="A109" s="7">
        <v>104</v>
      </c>
      <c r="B109" s="41">
        <v>3074</v>
      </c>
      <c r="C109" s="17" t="s">
        <v>111</v>
      </c>
      <c r="D109" s="7" t="s">
        <v>9</v>
      </c>
      <c r="E109" s="33" t="s">
        <v>10</v>
      </c>
      <c r="F109" s="33" t="s">
        <v>336</v>
      </c>
      <c r="G109" s="31">
        <v>27</v>
      </c>
      <c r="H109" s="9" t="s">
        <v>83</v>
      </c>
      <c r="I109" s="11">
        <f t="shared" si="1"/>
        <v>82998</v>
      </c>
    </row>
    <row r="110" spans="1:9" ht="54">
      <c r="A110" s="7">
        <v>105</v>
      </c>
      <c r="B110" s="32">
        <v>270</v>
      </c>
      <c r="C110" s="17" t="s">
        <v>112</v>
      </c>
      <c r="D110" s="7" t="s">
        <v>9</v>
      </c>
      <c r="E110" s="33" t="s">
        <v>10</v>
      </c>
      <c r="F110" s="33" t="s">
        <v>337</v>
      </c>
      <c r="G110" s="31">
        <v>27</v>
      </c>
      <c r="H110" s="9" t="s">
        <v>11</v>
      </c>
      <c r="I110" s="11">
        <f t="shared" si="1"/>
        <v>7290</v>
      </c>
    </row>
    <row r="111" spans="1:9">
      <c r="A111" s="7">
        <v>106</v>
      </c>
      <c r="B111" s="32">
        <v>4</v>
      </c>
      <c r="C111" s="17" t="s">
        <v>113</v>
      </c>
      <c r="D111" s="7" t="s">
        <v>9</v>
      </c>
      <c r="E111" s="33" t="s">
        <v>19</v>
      </c>
      <c r="F111" s="33" t="s">
        <v>338</v>
      </c>
      <c r="G111" s="31">
        <v>4463</v>
      </c>
      <c r="H111" s="9" t="s">
        <v>11</v>
      </c>
      <c r="I111" s="11">
        <f t="shared" ref="I111:I166" si="2">B111*G111</f>
        <v>17852</v>
      </c>
    </row>
    <row r="112" spans="1:9">
      <c r="A112" s="7">
        <v>107</v>
      </c>
      <c r="B112" s="32">
        <v>4</v>
      </c>
      <c r="C112" s="17" t="s">
        <v>114</v>
      </c>
      <c r="D112" s="7" t="s">
        <v>9</v>
      </c>
      <c r="E112" s="33" t="s">
        <v>10</v>
      </c>
      <c r="F112" s="33" t="s">
        <v>339</v>
      </c>
      <c r="G112" s="31">
        <v>374.85</v>
      </c>
      <c r="H112" s="9" t="s">
        <v>11</v>
      </c>
      <c r="I112" s="11">
        <f t="shared" si="2"/>
        <v>1499.4</v>
      </c>
    </row>
    <row r="113" spans="1:9">
      <c r="A113" s="7">
        <v>108</v>
      </c>
      <c r="B113" s="32">
        <v>1</v>
      </c>
      <c r="C113" s="17" t="s">
        <v>115</v>
      </c>
      <c r="D113" s="7" t="s">
        <v>9</v>
      </c>
      <c r="E113" s="33" t="s">
        <v>10</v>
      </c>
      <c r="F113" s="33" t="s">
        <v>340</v>
      </c>
      <c r="G113" s="31">
        <v>1612</v>
      </c>
      <c r="H113" s="9" t="s">
        <v>58</v>
      </c>
      <c r="I113" s="11">
        <f t="shared" si="2"/>
        <v>1612</v>
      </c>
    </row>
    <row r="114" spans="1:9" ht="94.5">
      <c r="A114" s="7">
        <v>109</v>
      </c>
      <c r="B114" s="32">
        <v>1</v>
      </c>
      <c r="C114" s="35" t="s">
        <v>109</v>
      </c>
      <c r="D114" s="7" t="s">
        <v>9</v>
      </c>
      <c r="E114" s="33" t="s">
        <v>10</v>
      </c>
      <c r="F114" s="33" t="s">
        <v>313</v>
      </c>
      <c r="G114" s="31">
        <v>3299.7</v>
      </c>
      <c r="H114" s="9" t="s">
        <v>11</v>
      </c>
      <c r="I114" s="11">
        <f t="shared" si="2"/>
        <v>3299.7</v>
      </c>
    </row>
    <row r="115" spans="1:9">
      <c r="A115" s="7">
        <v>110</v>
      </c>
      <c r="B115" s="32">
        <v>1</v>
      </c>
      <c r="C115" s="17" t="s">
        <v>116</v>
      </c>
      <c r="D115" s="7" t="s">
        <v>9</v>
      </c>
      <c r="E115" s="33" t="s">
        <v>10</v>
      </c>
      <c r="F115" s="33" t="s">
        <v>341</v>
      </c>
      <c r="G115" s="31">
        <v>1024</v>
      </c>
      <c r="H115" s="9" t="s">
        <v>58</v>
      </c>
      <c r="I115" s="11">
        <f t="shared" si="2"/>
        <v>1024</v>
      </c>
    </row>
    <row r="116" spans="1:9" ht="27">
      <c r="A116" s="7">
        <v>111</v>
      </c>
      <c r="B116" s="32">
        <v>1</v>
      </c>
      <c r="C116" s="17" t="s">
        <v>117</v>
      </c>
      <c r="D116" s="7" t="s">
        <v>9</v>
      </c>
      <c r="E116" s="33" t="s">
        <v>10</v>
      </c>
      <c r="F116" s="33" t="s">
        <v>342</v>
      </c>
      <c r="G116" s="31">
        <v>7666</v>
      </c>
      <c r="H116" s="9" t="s">
        <v>11</v>
      </c>
      <c r="I116" s="11">
        <f t="shared" si="2"/>
        <v>7666</v>
      </c>
    </row>
    <row r="117" spans="1:9" ht="83.25" customHeight="1">
      <c r="A117" s="7">
        <v>112</v>
      </c>
      <c r="B117" s="32">
        <v>1</v>
      </c>
      <c r="C117" s="17" t="s">
        <v>118</v>
      </c>
      <c r="D117" s="7" t="s">
        <v>9</v>
      </c>
      <c r="E117" s="33" t="s">
        <v>19</v>
      </c>
      <c r="F117" s="33" t="s">
        <v>343</v>
      </c>
      <c r="G117" s="31">
        <v>42500</v>
      </c>
      <c r="H117" s="9" t="s">
        <v>11</v>
      </c>
      <c r="I117" s="11">
        <f t="shared" si="2"/>
        <v>42500</v>
      </c>
    </row>
    <row r="118" spans="1:9" ht="81.75" customHeight="1">
      <c r="A118" s="7">
        <v>113</v>
      </c>
      <c r="B118" s="32">
        <v>1</v>
      </c>
      <c r="C118" s="17" t="s">
        <v>119</v>
      </c>
      <c r="D118" s="7" t="s">
        <v>9</v>
      </c>
      <c r="E118" s="33" t="s">
        <v>19</v>
      </c>
      <c r="F118" s="33" t="s">
        <v>344</v>
      </c>
      <c r="G118" s="31">
        <v>42000</v>
      </c>
      <c r="H118" s="9" t="s">
        <v>11</v>
      </c>
      <c r="I118" s="11">
        <f t="shared" si="2"/>
        <v>42000</v>
      </c>
    </row>
    <row r="119" spans="1:9" ht="119.25" customHeight="1">
      <c r="A119" s="7">
        <v>114</v>
      </c>
      <c r="B119" s="32">
        <v>2</v>
      </c>
      <c r="C119" s="60" t="s">
        <v>210</v>
      </c>
      <c r="D119" s="7" t="s">
        <v>9</v>
      </c>
      <c r="E119" s="33" t="s">
        <v>10</v>
      </c>
      <c r="F119" s="33" t="s">
        <v>345</v>
      </c>
      <c r="G119" s="31">
        <v>7871.85</v>
      </c>
      <c r="H119" s="9" t="s">
        <v>58</v>
      </c>
      <c r="I119" s="11">
        <f t="shared" si="2"/>
        <v>15743.7</v>
      </c>
    </row>
    <row r="120" spans="1:9" ht="123" customHeight="1">
      <c r="A120" s="7">
        <v>115</v>
      </c>
      <c r="B120" s="32">
        <v>8</v>
      </c>
      <c r="C120" s="17" t="s">
        <v>120</v>
      </c>
      <c r="D120" s="7" t="s">
        <v>9</v>
      </c>
      <c r="E120" s="33" t="s">
        <v>19</v>
      </c>
      <c r="F120" s="33" t="s">
        <v>346</v>
      </c>
      <c r="G120" s="31">
        <v>13913</v>
      </c>
      <c r="H120" s="9" t="s">
        <v>11</v>
      </c>
      <c r="I120" s="11">
        <f t="shared" si="2"/>
        <v>111304</v>
      </c>
    </row>
    <row r="121" spans="1:9" ht="292.5" customHeight="1">
      <c r="A121" s="7">
        <v>116</v>
      </c>
      <c r="B121" s="32">
        <v>8</v>
      </c>
      <c r="C121" s="17" t="s">
        <v>121</v>
      </c>
      <c r="D121" s="7" t="s">
        <v>9</v>
      </c>
      <c r="E121" s="33" t="s">
        <v>19</v>
      </c>
      <c r="F121" s="33" t="s">
        <v>347</v>
      </c>
      <c r="G121" s="31">
        <v>8200</v>
      </c>
      <c r="H121" s="9" t="s">
        <v>11</v>
      </c>
      <c r="I121" s="11">
        <f t="shared" si="2"/>
        <v>65600</v>
      </c>
    </row>
    <row r="122" spans="1:9" s="65" customFormat="1" ht="73.5" customHeight="1">
      <c r="A122" s="7">
        <v>117</v>
      </c>
      <c r="B122" s="36">
        <v>8</v>
      </c>
      <c r="C122" s="67" t="s">
        <v>14</v>
      </c>
      <c r="D122" s="7" t="s">
        <v>9</v>
      </c>
      <c r="E122" s="37" t="s">
        <v>10</v>
      </c>
      <c r="F122" s="37" t="s">
        <v>302</v>
      </c>
      <c r="G122" s="38">
        <v>1770</v>
      </c>
      <c r="H122" s="39" t="s">
        <v>11</v>
      </c>
      <c r="I122" s="11">
        <f t="shared" si="2"/>
        <v>14160</v>
      </c>
    </row>
    <row r="123" spans="1:9" s="65" customFormat="1">
      <c r="A123" s="7">
        <v>118</v>
      </c>
      <c r="B123" s="36">
        <v>8</v>
      </c>
      <c r="C123" s="64" t="s">
        <v>254</v>
      </c>
      <c r="D123" s="7" t="s">
        <v>9</v>
      </c>
      <c r="E123" s="37" t="s">
        <v>10</v>
      </c>
      <c r="F123" s="37" t="s">
        <v>348</v>
      </c>
      <c r="G123" s="38">
        <v>1379</v>
      </c>
      <c r="H123" s="39" t="s">
        <v>11</v>
      </c>
      <c r="I123" s="11">
        <f t="shared" si="2"/>
        <v>11032</v>
      </c>
    </row>
    <row r="124" spans="1:9" ht="40.5">
      <c r="A124" s="7">
        <v>119</v>
      </c>
      <c r="B124" s="34">
        <v>6.1</v>
      </c>
      <c r="C124" s="35" t="s">
        <v>177</v>
      </c>
      <c r="D124" s="7" t="s">
        <v>9</v>
      </c>
      <c r="E124" s="33" t="s">
        <v>10</v>
      </c>
      <c r="F124" s="33" t="s">
        <v>310</v>
      </c>
      <c r="G124" s="31">
        <v>6579</v>
      </c>
      <c r="H124" s="9" t="s">
        <v>33</v>
      </c>
      <c r="I124" s="11">
        <f t="shared" si="2"/>
        <v>40131.899999999994</v>
      </c>
    </row>
    <row r="125" spans="1:9" ht="340.5" customHeight="1">
      <c r="A125" s="7">
        <v>120</v>
      </c>
      <c r="B125" s="32">
        <v>8</v>
      </c>
      <c r="C125" s="17" t="s">
        <v>123</v>
      </c>
      <c r="D125" s="7" t="s">
        <v>9</v>
      </c>
      <c r="E125" s="33" t="s">
        <v>10</v>
      </c>
      <c r="F125" s="33" t="s">
        <v>349</v>
      </c>
      <c r="G125" s="31">
        <v>1268</v>
      </c>
      <c r="H125" s="9" t="s">
        <v>11</v>
      </c>
      <c r="I125" s="11">
        <f t="shared" si="2"/>
        <v>10144</v>
      </c>
    </row>
    <row r="126" spans="1:9" ht="97.5" customHeight="1">
      <c r="A126" s="7">
        <v>121</v>
      </c>
      <c r="B126" s="34">
        <v>45</v>
      </c>
      <c r="C126" s="17" t="s">
        <v>124</v>
      </c>
      <c r="D126" s="7" t="s">
        <v>9</v>
      </c>
      <c r="E126" s="33" t="s">
        <v>10</v>
      </c>
      <c r="F126" s="33" t="s">
        <v>350</v>
      </c>
      <c r="G126" s="31">
        <v>2113</v>
      </c>
      <c r="H126" s="9" t="s">
        <v>33</v>
      </c>
      <c r="I126" s="11">
        <f t="shared" si="2"/>
        <v>95085</v>
      </c>
    </row>
    <row r="127" spans="1:9" ht="54">
      <c r="A127" s="7">
        <v>122</v>
      </c>
      <c r="B127" s="32">
        <v>2</v>
      </c>
      <c r="C127" s="17" t="s">
        <v>14</v>
      </c>
      <c r="D127" s="7" t="s">
        <v>9</v>
      </c>
      <c r="E127" s="33" t="s">
        <v>10</v>
      </c>
      <c r="F127" s="33" t="s">
        <v>302</v>
      </c>
      <c r="G127" s="31">
        <v>1770</v>
      </c>
      <c r="H127" s="9" t="s">
        <v>11</v>
      </c>
      <c r="I127" s="11">
        <f t="shared" si="2"/>
        <v>3540</v>
      </c>
    </row>
    <row r="128" spans="1:9" ht="94.5">
      <c r="A128" s="7">
        <v>123</v>
      </c>
      <c r="B128" s="34">
        <v>0.75</v>
      </c>
      <c r="C128" s="17" t="s">
        <v>85</v>
      </c>
      <c r="D128" s="7" t="s">
        <v>9</v>
      </c>
      <c r="E128" s="33" t="s">
        <v>19</v>
      </c>
      <c r="F128" s="33" t="s">
        <v>304</v>
      </c>
      <c r="G128" s="31">
        <v>2181</v>
      </c>
      <c r="H128" s="9" t="s">
        <v>12</v>
      </c>
      <c r="I128" s="11">
        <f t="shared" si="2"/>
        <v>1635.75</v>
      </c>
    </row>
    <row r="129" spans="1:9" ht="154.5" customHeight="1">
      <c r="A129" s="7">
        <v>124</v>
      </c>
      <c r="B129" s="34">
        <v>0.75</v>
      </c>
      <c r="C129" s="17" t="s">
        <v>21</v>
      </c>
      <c r="D129" s="7" t="s">
        <v>9</v>
      </c>
      <c r="E129" s="33" t="s">
        <v>10</v>
      </c>
      <c r="F129" s="33" t="s">
        <v>305</v>
      </c>
      <c r="G129" s="31">
        <v>851</v>
      </c>
      <c r="H129" s="9" t="s">
        <v>12</v>
      </c>
      <c r="I129" s="11">
        <f t="shared" si="2"/>
        <v>638.25</v>
      </c>
    </row>
    <row r="130" spans="1:9" ht="94.5">
      <c r="A130" s="7">
        <v>125</v>
      </c>
      <c r="B130" s="34">
        <v>0.75</v>
      </c>
      <c r="C130" s="17" t="s">
        <v>23</v>
      </c>
      <c r="D130" s="7" t="s">
        <v>9</v>
      </c>
      <c r="E130" s="33" t="s">
        <v>19</v>
      </c>
      <c r="F130" s="33" t="s">
        <v>306</v>
      </c>
      <c r="G130" s="31">
        <v>1293</v>
      </c>
      <c r="H130" s="9" t="s">
        <v>12</v>
      </c>
      <c r="I130" s="11">
        <f t="shared" si="2"/>
        <v>969.75</v>
      </c>
    </row>
    <row r="131" spans="1:9" ht="108">
      <c r="A131" s="7">
        <v>126</v>
      </c>
      <c r="B131" s="34">
        <v>0.75</v>
      </c>
      <c r="C131" s="17" t="s">
        <v>86</v>
      </c>
      <c r="D131" s="7" t="s">
        <v>9</v>
      </c>
      <c r="E131" s="33" t="s">
        <v>10</v>
      </c>
      <c r="F131" s="33" t="s">
        <v>307</v>
      </c>
      <c r="G131" s="31">
        <v>482</v>
      </c>
      <c r="H131" s="9" t="s">
        <v>12</v>
      </c>
      <c r="I131" s="11">
        <f t="shared" si="2"/>
        <v>361.5</v>
      </c>
    </row>
    <row r="132" spans="1:9" ht="67.5">
      <c r="A132" s="7">
        <v>127</v>
      </c>
      <c r="B132" s="32">
        <v>2</v>
      </c>
      <c r="C132" s="17" t="s">
        <v>125</v>
      </c>
      <c r="D132" s="7" t="s">
        <v>9</v>
      </c>
      <c r="E132" s="33" t="s">
        <v>10</v>
      </c>
      <c r="F132" s="33" t="s">
        <v>351</v>
      </c>
      <c r="G132" s="31">
        <v>3901.37</v>
      </c>
      <c r="H132" s="9" t="s">
        <v>11</v>
      </c>
      <c r="I132" s="11">
        <f t="shared" si="2"/>
        <v>7802.74</v>
      </c>
    </row>
    <row r="133" spans="1:9" ht="40.5">
      <c r="A133" s="7">
        <v>128</v>
      </c>
      <c r="B133" s="34">
        <v>1.97</v>
      </c>
      <c r="C133" s="35" t="s">
        <v>177</v>
      </c>
      <c r="D133" s="7" t="s">
        <v>9</v>
      </c>
      <c r="E133" s="33" t="s">
        <v>10</v>
      </c>
      <c r="F133" s="33" t="s">
        <v>310</v>
      </c>
      <c r="G133" s="31">
        <v>6579</v>
      </c>
      <c r="H133" s="9" t="s">
        <v>33</v>
      </c>
      <c r="I133" s="11">
        <f t="shared" si="2"/>
        <v>12960.63</v>
      </c>
    </row>
    <row r="134" spans="1:9">
      <c r="A134" s="7">
        <v>129</v>
      </c>
      <c r="B134" s="34">
        <v>1.1599999999999999</v>
      </c>
      <c r="C134" s="17" t="s">
        <v>34</v>
      </c>
      <c r="D134" s="7" t="s">
        <v>9</v>
      </c>
      <c r="E134" s="33" t="s">
        <v>10</v>
      </c>
      <c r="F134" s="33" t="s">
        <v>311</v>
      </c>
      <c r="G134" s="31">
        <v>373</v>
      </c>
      <c r="H134" s="9" t="s">
        <v>36</v>
      </c>
      <c r="I134" s="11">
        <f t="shared" si="2"/>
        <v>432.67999999999995</v>
      </c>
    </row>
    <row r="135" spans="1:9" ht="54">
      <c r="A135" s="7">
        <v>130</v>
      </c>
      <c r="B135" s="32">
        <v>2</v>
      </c>
      <c r="C135" s="17" t="s">
        <v>126</v>
      </c>
      <c r="D135" s="7" t="s">
        <v>9</v>
      </c>
      <c r="E135" s="33" t="s">
        <v>10</v>
      </c>
      <c r="F135" s="33" t="s">
        <v>312</v>
      </c>
      <c r="G135" s="31">
        <v>48</v>
      </c>
      <c r="H135" s="9" t="s">
        <v>11</v>
      </c>
      <c r="I135" s="11">
        <f t="shared" si="2"/>
        <v>96</v>
      </c>
    </row>
    <row r="136" spans="1:9" ht="67.5">
      <c r="A136" s="7">
        <v>131</v>
      </c>
      <c r="B136" s="32">
        <v>1</v>
      </c>
      <c r="C136" s="17" t="s">
        <v>127</v>
      </c>
      <c r="D136" s="7" t="s">
        <v>9</v>
      </c>
      <c r="E136" s="33" t="s">
        <v>10</v>
      </c>
      <c r="F136" s="33" t="s">
        <v>352</v>
      </c>
      <c r="G136" s="31">
        <v>25967.57</v>
      </c>
      <c r="H136" s="9" t="s">
        <v>11</v>
      </c>
      <c r="I136" s="11">
        <f t="shared" si="2"/>
        <v>25967.57</v>
      </c>
    </row>
    <row r="137" spans="1:9">
      <c r="A137" s="7">
        <v>132</v>
      </c>
      <c r="B137" s="32">
        <v>1</v>
      </c>
      <c r="C137" s="17" t="s">
        <v>128</v>
      </c>
      <c r="D137" s="7" t="s">
        <v>9</v>
      </c>
      <c r="E137" s="33" t="s">
        <v>10</v>
      </c>
      <c r="F137" s="33" t="s">
        <v>353</v>
      </c>
      <c r="G137" s="31">
        <v>350</v>
      </c>
      <c r="H137" s="9" t="s">
        <v>11</v>
      </c>
      <c r="I137" s="11">
        <f t="shared" si="2"/>
        <v>350</v>
      </c>
    </row>
    <row r="138" spans="1:9" ht="94.5">
      <c r="A138" s="7">
        <v>133</v>
      </c>
      <c r="B138" s="32">
        <v>1</v>
      </c>
      <c r="C138" s="35" t="s">
        <v>109</v>
      </c>
      <c r="D138" s="7" t="s">
        <v>9</v>
      </c>
      <c r="E138" s="33" t="s">
        <v>10</v>
      </c>
      <c r="F138" s="33" t="s">
        <v>313</v>
      </c>
      <c r="G138" s="31">
        <v>3299.7</v>
      </c>
      <c r="H138" s="9" t="s">
        <v>11</v>
      </c>
      <c r="I138" s="11">
        <f t="shared" si="2"/>
        <v>3299.7</v>
      </c>
    </row>
    <row r="139" spans="1:9">
      <c r="A139" s="7">
        <v>134</v>
      </c>
      <c r="B139" s="32">
        <v>1</v>
      </c>
      <c r="C139" s="17" t="s">
        <v>129</v>
      </c>
      <c r="D139" s="7" t="s">
        <v>9</v>
      </c>
      <c r="E139" s="33" t="s">
        <v>10</v>
      </c>
      <c r="F139" s="33" t="s">
        <v>354</v>
      </c>
      <c r="G139" s="31">
        <v>280</v>
      </c>
      <c r="H139" s="9" t="s">
        <v>11</v>
      </c>
      <c r="I139" s="11">
        <f t="shared" si="2"/>
        <v>280</v>
      </c>
    </row>
    <row r="140" spans="1:9" ht="54">
      <c r="A140" s="7">
        <v>135</v>
      </c>
      <c r="B140" s="32">
        <v>1</v>
      </c>
      <c r="C140" s="17" t="s">
        <v>130</v>
      </c>
      <c r="D140" s="7" t="s">
        <v>9</v>
      </c>
      <c r="E140" s="33" t="s">
        <v>10</v>
      </c>
      <c r="F140" s="33" t="s">
        <v>355</v>
      </c>
      <c r="G140" s="31">
        <v>1650</v>
      </c>
      <c r="H140" s="9" t="s">
        <v>11</v>
      </c>
      <c r="I140" s="11">
        <f t="shared" si="2"/>
        <v>1650</v>
      </c>
    </row>
    <row r="141" spans="1:9" ht="49.5" customHeight="1">
      <c r="A141" s="7">
        <v>136</v>
      </c>
      <c r="B141" s="32">
        <v>1</v>
      </c>
      <c r="C141" s="17" t="s">
        <v>131</v>
      </c>
      <c r="D141" s="7" t="s">
        <v>9</v>
      </c>
      <c r="E141" s="33" t="s">
        <v>10</v>
      </c>
      <c r="F141" s="33" t="s">
        <v>356</v>
      </c>
      <c r="G141" s="31">
        <v>1813.49</v>
      </c>
      <c r="H141" s="9" t="s">
        <v>11</v>
      </c>
      <c r="I141" s="11">
        <f t="shared" si="2"/>
        <v>1813.49</v>
      </c>
    </row>
    <row r="142" spans="1:9" ht="40.5">
      <c r="A142" s="7">
        <v>137</v>
      </c>
      <c r="B142" s="32">
        <v>1</v>
      </c>
      <c r="C142" s="17" t="s">
        <v>132</v>
      </c>
      <c r="D142" s="7" t="s">
        <v>9</v>
      </c>
      <c r="E142" s="33" t="s">
        <v>10</v>
      </c>
      <c r="F142" s="33" t="s">
        <v>357</v>
      </c>
      <c r="G142" s="31">
        <v>740.52</v>
      </c>
      <c r="H142" s="9" t="s">
        <v>58</v>
      </c>
      <c r="I142" s="11">
        <f t="shared" si="2"/>
        <v>740.52</v>
      </c>
    </row>
    <row r="143" spans="1:9" ht="234.75" customHeight="1">
      <c r="A143" s="7">
        <v>138</v>
      </c>
      <c r="B143" s="34">
        <v>40</v>
      </c>
      <c r="C143" s="17" t="s">
        <v>133</v>
      </c>
      <c r="D143" s="7" t="s">
        <v>9</v>
      </c>
      <c r="E143" s="33" t="s">
        <v>10</v>
      </c>
      <c r="F143" s="33" t="s">
        <v>358</v>
      </c>
      <c r="G143" s="31">
        <v>465.46</v>
      </c>
      <c r="H143" s="9" t="s">
        <v>83</v>
      </c>
      <c r="I143" s="11">
        <f t="shared" si="2"/>
        <v>18618.399999999998</v>
      </c>
    </row>
    <row r="144" spans="1:9" ht="269.25" customHeight="1">
      <c r="A144" s="7">
        <v>139</v>
      </c>
      <c r="B144" s="34">
        <v>20</v>
      </c>
      <c r="C144" s="17" t="s">
        <v>134</v>
      </c>
      <c r="D144" s="7" t="s">
        <v>9</v>
      </c>
      <c r="E144" s="33" t="s">
        <v>10</v>
      </c>
      <c r="F144" s="33" t="s">
        <v>359</v>
      </c>
      <c r="G144" s="31">
        <v>126.23</v>
      </c>
      <c r="H144" s="9" t="s">
        <v>83</v>
      </c>
      <c r="I144" s="11">
        <f t="shared" si="2"/>
        <v>2524.6</v>
      </c>
    </row>
    <row r="145" spans="1:9" ht="40.5">
      <c r="A145" s="7">
        <v>140</v>
      </c>
      <c r="B145" s="32">
        <v>2</v>
      </c>
      <c r="C145" s="17" t="s">
        <v>135</v>
      </c>
      <c r="D145" s="7" t="s">
        <v>9</v>
      </c>
      <c r="E145" s="33" t="s">
        <v>10</v>
      </c>
      <c r="F145" s="33" t="s">
        <v>360</v>
      </c>
      <c r="G145" s="31">
        <v>2370.63</v>
      </c>
      <c r="H145" s="9" t="s">
        <v>11</v>
      </c>
      <c r="I145" s="11">
        <f t="shared" si="2"/>
        <v>4741.26</v>
      </c>
    </row>
    <row r="146" spans="1:9" ht="96.75" customHeight="1">
      <c r="A146" s="7">
        <v>141</v>
      </c>
      <c r="B146" s="32">
        <v>1</v>
      </c>
      <c r="C146" s="17" t="s">
        <v>136</v>
      </c>
      <c r="D146" s="7" t="s">
        <v>9</v>
      </c>
      <c r="E146" s="33" t="s">
        <v>10</v>
      </c>
      <c r="F146" s="33" t="s">
        <v>361</v>
      </c>
      <c r="G146" s="31">
        <v>1594.67</v>
      </c>
      <c r="H146" s="9" t="s">
        <v>11</v>
      </c>
      <c r="I146" s="11">
        <f t="shared" si="2"/>
        <v>1594.67</v>
      </c>
    </row>
    <row r="147" spans="1:9" ht="162">
      <c r="A147" s="7">
        <v>142</v>
      </c>
      <c r="B147" s="34">
        <v>85</v>
      </c>
      <c r="C147" s="17" t="s">
        <v>137</v>
      </c>
      <c r="D147" s="7" t="s">
        <v>9</v>
      </c>
      <c r="E147" s="33" t="s">
        <v>10</v>
      </c>
      <c r="F147" s="33" t="s">
        <v>362</v>
      </c>
      <c r="G147" s="31">
        <v>377.63</v>
      </c>
      <c r="H147" s="9" t="s">
        <v>83</v>
      </c>
      <c r="I147" s="11">
        <f t="shared" si="2"/>
        <v>32098.55</v>
      </c>
    </row>
    <row r="148" spans="1:9" ht="276.75" customHeight="1">
      <c r="A148" s="7">
        <v>143</v>
      </c>
      <c r="B148" s="34">
        <v>15</v>
      </c>
      <c r="C148" s="17" t="s">
        <v>138</v>
      </c>
      <c r="D148" s="7" t="s">
        <v>9</v>
      </c>
      <c r="E148" s="33" t="s">
        <v>10</v>
      </c>
      <c r="F148" s="33" t="s">
        <v>363</v>
      </c>
      <c r="G148" s="31">
        <v>85.43</v>
      </c>
      <c r="H148" s="9" t="s">
        <v>83</v>
      </c>
      <c r="I148" s="11">
        <f t="shared" si="2"/>
        <v>1281.45</v>
      </c>
    </row>
    <row r="149" spans="1:9" ht="67.5">
      <c r="A149" s="7">
        <v>144</v>
      </c>
      <c r="B149" s="32">
        <v>2</v>
      </c>
      <c r="C149" s="17" t="s">
        <v>139</v>
      </c>
      <c r="D149" s="7" t="s">
        <v>9</v>
      </c>
      <c r="E149" s="33" t="s">
        <v>10</v>
      </c>
      <c r="F149" s="33" t="s">
        <v>364</v>
      </c>
      <c r="G149" s="31">
        <v>968.9</v>
      </c>
      <c r="H149" s="9" t="s">
        <v>11</v>
      </c>
      <c r="I149" s="11">
        <f t="shared" si="2"/>
        <v>1937.8</v>
      </c>
    </row>
    <row r="150" spans="1:9" ht="40.5">
      <c r="A150" s="7">
        <v>145</v>
      </c>
      <c r="B150" s="32">
        <v>1</v>
      </c>
      <c r="C150" s="17" t="s">
        <v>140</v>
      </c>
      <c r="D150" s="7" t="s">
        <v>9</v>
      </c>
      <c r="E150" s="33" t="s">
        <v>10</v>
      </c>
      <c r="F150" s="33" t="s">
        <v>365</v>
      </c>
      <c r="G150" s="31">
        <v>1654</v>
      </c>
      <c r="H150" s="9" t="s">
        <v>11</v>
      </c>
      <c r="I150" s="11">
        <f t="shared" si="2"/>
        <v>1654</v>
      </c>
    </row>
    <row r="151" spans="1:9" ht="40.5">
      <c r="A151" s="7">
        <v>146</v>
      </c>
      <c r="B151" s="32">
        <v>1</v>
      </c>
      <c r="C151" s="17" t="s">
        <v>141</v>
      </c>
      <c r="D151" s="7" t="s">
        <v>9</v>
      </c>
      <c r="E151" s="33" t="s">
        <v>10</v>
      </c>
      <c r="F151" s="33" t="s">
        <v>366</v>
      </c>
      <c r="G151" s="31">
        <v>2205</v>
      </c>
      <c r="H151" s="9" t="s">
        <v>11</v>
      </c>
      <c r="I151" s="11">
        <f t="shared" si="2"/>
        <v>2205</v>
      </c>
    </row>
    <row r="152" spans="1:9" ht="67.5">
      <c r="A152" s="7">
        <v>147</v>
      </c>
      <c r="B152" s="34">
        <v>750</v>
      </c>
      <c r="C152" s="17" t="s">
        <v>142</v>
      </c>
      <c r="D152" s="7" t="s">
        <v>9</v>
      </c>
      <c r="E152" s="33" t="s">
        <v>10</v>
      </c>
      <c r="F152" s="33" t="s">
        <v>367</v>
      </c>
      <c r="G152" s="31">
        <v>83</v>
      </c>
      <c r="H152" s="9" t="s">
        <v>76</v>
      </c>
      <c r="I152" s="11">
        <f t="shared" si="2"/>
        <v>62250</v>
      </c>
    </row>
    <row r="153" spans="1:9" ht="27">
      <c r="A153" s="7">
        <v>148</v>
      </c>
      <c r="B153" s="32">
        <v>1</v>
      </c>
      <c r="C153" s="17" t="s">
        <v>143</v>
      </c>
      <c r="D153" s="7" t="s">
        <v>9</v>
      </c>
      <c r="E153" s="33" t="s">
        <v>19</v>
      </c>
      <c r="F153" s="33" t="s">
        <v>368</v>
      </c>
      <c r="G153" s="31">
        <v>578</v>
      </c>
      <c r="H153" s="9" t="s">
        <v>11</v>
      </c>
      <c r="I153" s="11">
        <f t="shared" si="2"/>
        <v>578</v>
      </c>
    </row>
    <row r="154" spans="1:9">
      <c r="A154" s="7">
        <v>149</v>
      </c>
      <c r="B154" s="32">
        <v>1</v>
      </c>
      <c r="C154" s="17" t="s">
        <v>144</v>
      </c>
      <c r="D154" s="7" t="s">
        <v>9</v>
      </c>
      <c r="E154" s="33" t="s">
        <v>19</v>
      </c>
      <c r="F154" s="33" t="s">
        <v>369</v>
      </c>
      <c r="G154" s="31">
        <v>1654</v>
      </c>
      <c r="H154" s="9" t="s">
        <v>11</v>
      </c>
      <c r="I154" s="11">
        <f t="shared" si="2"/>
        <v>1654</v>
      </c>
    </row>
    <row r="155" spans="1:9">
      <c r="A155" s="7">
        <v>150</v>
      </c>
      <c r="B155" s="32">
        <v>1</v>
      </c>
      <c r="C155" s="17" t="s">
        <v>145</v>
      </c>
      <c r="D155" s="7" t="s">
        <v>9</v>
      </c>
      <c r="E155" s="33" t="s">
        <v>19</v>
      </c>
      <c r="F155" s="33" t="s">
        <v>370</v>
      </c>
      <c r="G155" s="31">
        <v>4410</v>
      </c>
      <c r="H155" s="9" t="s">
        <v>11</v>
      </c>
      <c r="I155" s="11">
        <f t="shared" si="2"/>
        <v>4410</v>
      </c>
    </row>
    <row r="156" spans="1:9" ht="27">
      <c r="A156" s="7">
        <v>151</v>
      </c>
      <c r="B156" s="32">
        <v>30</v>
      </c>
      <c r="C156" s="17" t="s">
        <v>146</v>
      </c>
      <c r="D156" s="7" t="s">
        <v>9</v>
      </c>
      <c r="E156" s="33" t="s">
        <v>10</v>
      </c>
      <c r="F156" s="33" t="s">
        <v>371</v>
      </c>
      <c r="G156" s="31">
        <v>122</v>
      </c>
      <c r="H156" s="9" t="s">
        <v>11</v>
      </c>
      <c r="I156" s="11">
        <f t="shared" si="2"/>
        <v>3660</v>
      </c>
    </row>
    <row r="157" spans="1:9" ht="349.5" customHeight="1">
      <c r="A157" s="7">
        <v>152</v>
      </c>
      <c r="B157" s="32">
        <v>1</v>
      </c>
      <c r="C157" s="17" t="s">
        <v>147</v>
      </c>
      <c r="D157" s="7" t="s">
        <v>9</v>
      </c>
      <c r="E157" s="33" t="s">
        <v>19</v>
      </c>
      <c r="F157" s="33" t="s">
        <v>372</v>
      </c>
      <c r="G157" s="31">
        <v>4925</v>
      </c>
      <c r="H157" s="9" t="s">
        <v>58</v>
      </c>
      <c r="I157" s="11">
        <f t="shared" si="2"/>
        <v>4925</v>
      </c>
    </row>
    <row r="158" spans="1:9" ht="23.25" customHeight="1">
      <c r="A158" s="7">
        <v>153</v>
      </c>
      <c r="B158" s="32">
        <v>1</v>
      </c>
      <c r="C158" s="17" t="s">
        <v>272</v>
      </c>
      <c r="D158" s="7" t="s">
        <v>9</v>
      </c>
      <c r="E158" s="33" t="s">
        <v>19</v>
      </c>
      <c r="F158" s="33" t="s">
        <v>373</v>
      </c>
      <c r="G158" s="31">
        <v>1733</v>
      </c>
      <c r="H158" s="9" t="s">
        <v>11</v>
      </c>
      <c r="I158" s="11">
        <f t="shared" si="2"/>
        <v>1733</v>
      </c>
    </row>
    <row r="159" spans="1:9">
      <c r="A159" s="7">
        <v>154</v>
      </c>
      <c r="B159" s="32">
        <v>1</v>
      </c>
      <c r="C159" s="17" t="s">
        <v>273</v>
      </c>
      <c r="D159" s="7" t="s">
        <v>9</v>
      </c>
      <c r="E159" s="33" t="s">
        <v>19</v>
      </c>
      <c r="F159" s="33" t="s">
        <v>374</v>
      </c>
      <c r="G159" s="31">
        <v>9818</v>
      </c>
      <c r="H159" s="9" t="s">
        <v>11</v>
      </c>
      <c r="I159" s="11">
        <f t="shared" si="2"/>
        <v>9818</v>
      </c>
    </row>
    <row r="160" spans="1:9">
      <c r="A160" s="7">
        <v>155</v>
      </c>
      <c r="B160" s="32">
        <v>1</v>
      </c>
      <c r="C160" s="17" t="s">
        <v>274</v>
      </c>
      <c r="D160" s="7" t="s">
        <v>9</v>
      </c>
      <c r="E160" s="33" t="s">
        <v>19</v>
      </c>
      <c r="F160" s="33" t="s">
        <v>375</v>
      </c>
      <c r="G160" s="31">
        <v>6050</v>
      </c>
      <c r="H160" s="9" t="s">
        <v>11</v>
      </c>
      <c r="I160" s="11">
        <f t="shared" si="2"/>
        <v>6050</v>
      </c>
    </row>
    <row r="161" spans="1:9">
      <c r="A161" s="7">
        <v>156</v>
      </c>
      <c r="B161" s="32">
        <v>4</v>
      </c>
      <c r="C161" s="17" t="s">
        <v>275</v>
      </c>
      <c r="D161" s="7" t="s">
        <v>9</v>
      </c>
      <c r="E161" s="33" t="s">
        <v>19</v>
      </c>
      <c r="F161" s="33" t="s">
        <v>376</v>
      </c>
      <c r="G161" s="31">
        <v>924</v>
      </c>
      <c r="H161" s="9" t="s">
        <v>11</v>
      </c>
      <c r="I161" s="11">
        <f t="shared" si="2"/>
        <v>3696</v>
      </c>
    </row>
    <row r="162" spans="1:9">
      <c r="A162" s="7">
        <v>157</v>
      </c>
      <c r="B162" s="32">
        <v>1</v>
      </c>
      <c r="C162" s="17" t="s">
        <v>276</v>
      </c>
      <c r="D162" s="7" t="s">
        <v>9</v>
      </c>
      <c r="E162" s="33" t="s">
        <v>19</v>
      </c>
      <c r="F162" s="33" t="s">
        <v>377</v>
      </c>
      <c r="G162" s="31">
        <v>1733</v>
      </c>
      <c r="H162" s="42" t="s">
        <v>11</v>
      </c>
      <c r="I162" s="11">
        <f t="shared" si="2"/>
        <v>1733</v>
      </c>
    </row>
    <row r="163" spans="1:9">
      <c r="A163" s="7">
        <v>158</v>
      </c>
      <c r="B163" s="32">
        <v>1</v>
      </c>
      <c r="C163" s="17" t="s">
        <v>277</v>
      </c>
      <c r="D163" s="7" t="s">
        <v>9</v>
      </c>
      <c r="E163" s="33" t="s">
        <v>19</v>
      </c>
      <c r="F163" s="33" t="s">
        <v>378</v>
      </c>
      <c r="G163" s="31">
        <v>289</v>
      </c>
      <c r="H163" s="9" t="s">
        <v>11</v>
      </c>
      <c r="I163" s="11">
        <f t="shared" si="2"/>
        <v>289</v>
      </c>
    </row>
    <row r="164" spans="1:9">
      <c r="A164" s="7">
        <v>159</v>
      </c>
      <c r="B164" s="32">
        <v>4</v>
      </c>
      <c r="C164" s="17" t="s">
        <v>148</v>
      </c>
      <c r="D164" s="7" t="s">
        <v>9</v>
      </c>
      <c r="E164" s="33" t="s">
        <v>19</v>
      </c>
      <c r="F164" s="33" t="s">
        <v>379</v>
      </c>
      <c r="G164" s="31">
        <v>578</v>
      </c>
      <c r="H164" s="9" t="s">
        <v>11</v>
      </c>
      <c r="I164" s="11">
        <f t="shared" si="2"/>
        <v>2312</v>
      </c>
    </row>
    <row r="165" spans="1:9">
      <c r="A165" s="7">
        <v>160</v>
      </c>
      <c r="B165" s="32">
        <v>2</v>
      </c>
      <c r="C165" s="17" t="s">
        <v>149</v>
      </c>
      <c r="D165" s="7" t="s">
        <v>9</v>
      </c>
      <c r="E165" s="33" t="s">
        <v>19</v>
      </c>
      <c r="F165" s="33" t="s">
        <v>380</v>
      </c>
      <c r="G165" s="31">
        <v>289</v>
      </c>
      <c r="H165" s="9" t="s">
        <v>58</v>
      </c>
      <c r="I165" s="11">
        <f t="shared" si="2"/>
        <v>578</v>
      </c>
    </row>
    <row r="166" spans="1:9">
      <c r="A166" s="7">
        <v>161</v>
      </c>
      <c r="B166" s="32">
        <v>12</v>
      </c>
      <c r="C166" s="17" t="s">
        <v>150</v>
      </c>
      <c r="D166" s="7" t="s">
        <v>9</v>
      </c>
      <c r="E166" s="33" t="s">
        <v>19</v>
      </c>
      <c r="F166" s="33" t="s">
        <v>381</v>
      </c>
      <c r="G166" s="31">
        <v>1386</v>
      </c>
      <c r="H166" s="9" t="s">
        <v>11</v>
      </c>
      <c r="I166" s="11">
        <f t="shared" si="2"/>
        <v>16632</v>
      </c>
    </row>
    <row r="167" spans="1:9" ht="27">
      <c r="A167" s="7">
        <v>162</v>
      </c>
      <c r="B167" s="32">
        <v>1</v>
      </c>
      <c r="C167" s="17" t="s">
        <v>151</v>
      </c>
      <c r="D167" s="7" t="s">
        <v>9</v>
      </c>
      <c r="E167" s="33" t="s">
        <v>19</v>
      </c>
      <c r="F167" s="33" t="s">
        <v>382</v>
      </c>
      <c r="G167" s="31">
        <v>1386</v>
      </c>
      <c r="H167" s="9" t="s">
        <v>11</v>
      </c>
      <c r="I167" s="11">
        <f t="shared" ref="I167:I214" si="3">B167*G167</f>
        <v>1386</v>
      </c>
    </row>
    <row r="168" spans="1:9">
      <c r="A168" s="7">
        <v>163</v>
      </c>
      <c r="B168" s="32">
        <v>14</v>
      </c>
      <c r="C168" s="17" t="s">
        <v>152</v>
      </c>
      <c r="D168" s="7" t="s">
        <v>9</v>
      </c>
      <c r="E168" s="33" t="s">
        <v>19</v>
      </c>
      <c r="F168" s="33" t="s">
        <v>383</v>
      </c>
      <c r="G168" s="31">
        <v>116</v>
      </c>
      <c r="H168" s="9" t="s">
        <v>11</v>
      </c>
      <c r="I168" s="11">
        <f t="shared" si="3"/>
        <v>1624</v>
      </c>
    </row>
    <row r="169" spans="1:9" ht="40.5">
      <c r="A169" s="7">
        <v>164</v>
      </c>
      <c r="B169" s="32">
        <v>2</v>
      </c>
      <c r="C169" s="17" t="s">
        <v>278</v>
      </c>
      <c r="D169" s="7" t="s">
        <v>9</v>
      </c>
      <c r="E169" s="33" t="s">
        <v>19</v>
      </c>
      <c r="F169" s="33" t="s">
        <v>384</v>
      </c>
      <c r="G169" s="31">
        <v>1386</v>
      </c>
      <c r="H169" s="9" t="s">
        <v>58</v>
      </c>
      <c r="I169" s="11">
        <f t="shared" si="3"/>
        <v>2772</v>
      </c>
    </row>
    <row r="170" spans="1:9" ht="40.5">
      <c r="A170" s="7">
        <v>165</v>
      </c>
      <c r="B170" s="32">
        <v>2</v>
      </c>
      <c r="C170" s="17" t="s">
        <v>153</v>
      </c>
      <c r="D170" s="7" t="s">
        <v>9</v>
      </c>
      <c r="E170" s="33" t="s">
        <v>19</v>
      </c>
      <c r="F170" s="33" t="s">
        <v>385</v>
      </c>
      <c r="G170" s="31">
        <v>4620</v>
      </c>
      <c r="H170" s="9" t="s">
        <v>11</v>
      </c>
      <c r="I170" s="11">
        <f t="shared" si="3"/>
        <v>9240</v>
      </c>
    </row>
    <row r="171" spans="1:9">
      <c r="A171" s="7">
        <v>166</v>
      </c>
      <c r="B171" s="32">
        <v>4</v>
      </c>
      <c r="C171" s="17" t="s">
        <v>154</v>
      </c>
      <c r="D171" s="7" t="s">
        <v>9</v>
      </c>
      <c r="E171" s="33" t="s">
        <v>19</v>
      </c>
      <c r="F171" s="33" t="s">
        <v>386</v>
      </c>
      <c r="G171" s="31">
        <v>9240</v>
      </c>
      <c r="H171" s="9" t="s">
        <v>11</v>
      </c>
      <c r="I171" s="11">
        <f t="shared" si="3"/>
        <v>36960</v>
      </c>
    </row>
    <row r="172" spans="1:9">
      <c r="A172" s="7">
        <v>167</v>
      </c>
      <c r="B172" s="32">
        <v>6</v>
      </c>
      <c r="C172" s="17" t="s">
        <v>155</v>
      </c>
      <c r="D172" s="7" t="s">
        <v>9</v>
      </c>
      <c r="E172" s="33" t="s">
        <v>19</v>
      </c>
      <c r="F172" s="33" t="s">
        <v>387</v>
      </c>
      <c r="G172" s="31">
        <v>231</v>
      </c>
      <c r="H172" s="9" t="s">
        <v>11</v>
      </c>
      <c r="I172" s="11">
        <f t="shared" si="3"/>
        <v>1386</v>
      </c>
    </row>
    <row r="173" spans="1:9">
      <c r="A173" s="7">
        <v>168</v>
      </c>
      <c r="B173" s="32">
        <v>8</v>
      </c>
      <c r="C173" s="17" t="s">
        <v>156</v>
      </c>
      <c r="D173" s="7" t="s">
        <v>9</v>
      </c>
      <c r="E173" s="33" t="s">
        <v>19</v>
      </c>
      <c r="F173" s="33" t="s">
        <v>388</v>
      </c>
      <c r="G173" s="31">
        <v>116</v>
      </c>
      <c r="H173" s="9" t="s">
        <v>11</v>
      </c>
      <c r="I173" s="11">
        <f t="shared" si="3"/>
        <v>928</v>
      </c>
    </row>
    <row r="174" spans="1:9">
      <c r="A174" s="7">
        <v>169</v>
      </c>
      <c r="B174" s="32">
        <v>4</v>
      </c>
      <c r="C174" s="17" t="s">
        <v>157</v>
      </c>
      <c r="D174" s="7" t="s">
        <v>9</v>
      </c>
      <c r="E174" s="33" t="s">
        <v>19</v>
      </c>
      <c r="F174" s="33" t="s">
        <v>389</v>
      </c>
      <c r="G174" s="31">
        <v>693</v>
      </c>
      <c r="H174" s="9" t="s">
        <v>11</v>
      </c>
      <c r="I174" s="11">
        <f t="shared" si="3"/>
        <v>2772</v>
      </c>
    </row>
    <row r="175" spans="1:9">
      <c r="A175" s="7">
        <v>170</v>
      </c>
      <c r="B175" s="32">
        <v>1</v>
      </c>
      <c r="C175" s="17" t="s">
        <v>158</v>
      </c>
      <c r="D175" s="7" t="s">
        <v>9</v>
      </c>
      <c r="E175" s="33" t="s">
        <v>19</v>
      </c>
      <c r="F175" s="33" t="s">
        <v>390</v>
      </c>
      <c r="G175" s="31">
        <v>13860</v>
      </c>
      <c r="H175" s="9" t="s">
        <v>11</v>
      </c>
      <c r="I175" s="11">
        <f t="shared" si="3"/>
        <v>13860</v>
      </c>
    </row>
    <row r="176" spans="1:9">
      <c r="A176" s="7">
        <v>171</v>
      </c>
      <c r="B176" s="32">
        <v>1</v>
      </c>
      <c r="C176" s="17" t="s">
        <v>159</v>
      </c>
      <c r="D176" s="7" t="s">
        <v>9</v>
      </c>
      <c r="E176" s="33" t="s">
        <v>19</v>
      </c>
      <c r="F176" s="33" t="s">
        <v>391</v>
      </c>
      <c r="G176" s="31">
        <v>8085</v>
      </c>
      <c r="H176" s="9" t="s">
        <v>11</v>
      </c>
      <c r="I176" s="11">
        <f t="shared" si="3"/>
        <v>8085</v>
      </c>
    </row>
    <row r="177" spans="1:9">
      <c r="A177" s="7">
        <v>172</v>
      </c>
      <c r="B177" s="32">
        <v>1</v>
      </c>
      <c r="C177" s="17" t="s">
        <v>160</v>
      </c>
      <c r="D177" s="7" t="s">
        <v>9</v>
      </c>
      <c r="E177" s="33" t="s">
        <v>19</v>
      </c>
      <c r="F177" s="33" t="s">
        <v>392</v>
      </c>
      <c r="G177" s="31">
        <v>2888</v>
      </c>
      <c r="H177" s="9" t="s">
        <v>11</v>
      </c>
      <c r="I177" s="11">
        <f t="shared" si="3"/>
        <v>2888</v>
      </c>
    </row>
    <row r="178" spans="1:9" ht="54">
      <c r="A178" s="7">
        <v>173</v>
      </c>
      <c r="B178" s="32">
        <v>1</v>
      </c>
      <c r="C178" s="17" t="s">
        <v>161</v>
      </c>
      <c r="D178" s="7" t="s">
        <v>9</v>
      </c>
      <c r="E178" s="33" t="s">
        <v>19</v>
      </c>
      <c r="F178" s="33" t="s">
        <v>393</v>
      </c>
      <c r="G178" s="31">
        <v>10238</v>
      </c>
      <c r="H178" s="9" t="s">
        <v>11</v>
      </c>
      <c r="I178" s="11">
        <f t="shared" si="3"/>
        <v>10238</v>
      </c>
    </row>
    <row r="179" spans="1:9" ht="54">
      <c r="A179" s="7">
        <v>174</v>
      </c>
      <c r="B179" s="34">
        <v>800</v>
      </c>
      <c r="C179" s="17" t="s">
        <v>162</v>
      </c>
      <c r="D179" s="7" t="s">
        <v>9</v>
      </c>
      <c r="E179" s="33" t="s">
        <v>19</v>
      </c>
      <c r="F179" s="33" t="s">
        <v>394</v>
      </c>
      <c r="G179" s="31">
        <v>90</v>
      </c>
      <c r="H179" s="9" t="s">
        <v>76</v>
      </c>
      <c r="I179" s="11">
        <f t="shared" si="3"/>
        <v>72000</v>
      </c>
    </row>
    <row r="180" spans="1:9" ht="67.5">
      <c r="A180" s="7">
        <v>175</v>
      </c>
      <c r="B180" s="32">
        <v>8</v>
      </c>
      <c r="C180" s="17" t="s">
        <v>122</v>
      </c>
      <c r="D180" s="7" t="s">
        <v>9</v>
      </c>
      <c r="E180" s="33" t="s">
        <v>10</v>
      </c>
      <c r="F180" s="33" t="s">
        <v>395</v>
      </c>
      <c r="G180" s="31">
        <v>928</v>
      </c>
      <c r="H180" s="9" t="s">
        <v>11</v>
      </c>
      <c r="I180" s="11">
        <f t="shared" si="3"/>
        <v>7424</v>
      </c>
    </row>
    <row r="181" spans="1:9" ht="54">
      <c r="A181" s="7">
        <v>176</v>
      </c>
      <c r="B181" s="32">
        <v>2</v>
      </c>
      <c r="C181" s="17" t="s">
        <v>99</v>
      </c>
      <c r="D181" s="7" t="s">
        <v>9</v>
      </c>
      <c r="E181" s="33" t="s">
        <v>10</v>
      </c>
      <c r="F181" s="33" t="s">
        <v>396</v>
      </c>
      <c r="G181" s="31">
        <v>507</v>
      </c>
      <c r="H181" s="9" t="s">
        <v>11</v>
      </c>
      <c r="I181" s="11">
        <f t="shared" si="3"/>
        <v>1014</v>
      </c>
    </row>
    <row r="182" spans="1:9" ht="54">
      <c r="A182" s="7">
        <v>177</v>
      </c>
      <c r="B182" s="32">
        <v>8</v>
      </c>
      <c r="C182" s="17" t="s">
        <v>14</v>
      </c>
      <c r="D182" s="7" t="s">
        <v>9</v>
      </c>
      <c r="E182" s="33" t="s">
        <v>10</v>
      </c>
      <c r="F182" s="33" t="s">
        <v>302</v>
      </c>
      <c r="G182" s="31">
        <v>1770</v>
      </c>
      <c r="H182" s="9" t="s">
        <v>11</v>
      </c>
      <c r="I182" s="11">
        <f t="shared" si="3"/>
        <v>14160</v>
      </c>
    </row>
    <row r="183" spans="1:9" ht="94.5">
      <c r="A183" s="7">
        <v>178</v>
      </c>
      <c r="B183" s="34">
        <v>4</v>
      </c>
      <c r="C183" s="17" t="s">
        <v>85</v>
      </c>
      <c r="D183" s="7" t="s">
        <v>9</v>
      </c>
      <c r="E183" s="33" t="s">
        <v>19</v>
      </c>
      <c r="F183" s="33" t="s">
        <v>304</v>
      </c>
      <c r="G183" s="31">
        <v>2181</v>
      </c>
      <c r="H183" s="9" t="s">
        <v>12</v>
      </c>
      <c r="I183" s="11">
        <f t="shared" si="3"/>
        <v>8724</v>
      </c>
    </row>
    <row r="184" spans="1:9" ht="154.5" customHeight="1">
      <c r="A184" s="7">
        <v>179</v>
      </c>
      <c r="B184" s="34">
        <v>4</v>
      </c>
      <c r="C184" s="17" t="s">
        <v>21</v>
      </c>
      <c r="D184" s="7" t="s">
        <v>9</v>
      </c>
      <c r="E184" s="33" t="s">
        <v>10</v>
      </c>
      <c r="F184" s="33" t="s">
        <v>305</v>
      </c>
      <c r="G184" s="31">
        <v>851</v>
      </c>
      <c r="H184" s="9" t="s">
        <v>12</v>
      </c>
      <c r="I184" s="11">
        <f t="shared" si="3"/>
        <v>3404</v>
      </c>
    </row>
    <row r="185" spans="1:9" ht="135" customHeight="1">
      <c r="A185" s="7">
        <v>180</v>
      </c>
      <c r="B185" s="34">
        <v>4</v>
      </c>
      <c r="C185" s="17" t="s">
        <v>23</v>
      </c>
      <c r="D185" s="7" t="s">
        <v>9</v>
      </c>
      <c r="E185" s="33" t="s">
        <v>19</v>
      </c>
      <c r="F185" s="33" t="s">
        <v>306</v>
      </c>
      <c r="G185" s="31">
        <v>1293</v>
      </c>
      <c r="H185" s="9" t="s">
        <v>12</v>
      </c>
      <c r="I185" s="11">
        <f t="shared" si="3"/>
        <v>5172</v>
      </c>
    </row>
    <row r="186" spans="1:9" ht="108">
      <c r="A186" s="7">
        <v>181</v>
      </c>
      <c r="B186" s="34">
        <v>4</v>
      </c>
      <c r="C186" s="17" t="s">
        <v>86</v>
      </c>
      <c r="D186" s="7" t="s">
        <v>9</v>
      </c>
      <c r="E186" s="33" t="s">
        <v>10</v>
      </c>
      <c r="F186" s="33" t="s">
        <v>307</v>
      </c>
      <c r="G186" s="31">
        <v>482</v>
      </c>
      <c r="H186" s="9" t="s">
        <v>12</v>
      </c>
      <c r="I186" s="11">
        <f t="shared" si="3"/>
        <v>1928</v>
      </c>
    </row>
    <row r="187" spans="1:9" ht="40.5">
      <c r="A187" s="7">
        <v>182</v>
      </c>
      <c r="B187" s="34">
        <v>5.2919999999999998</v>
      </c>
      <c r="C187" s="35" t="s">
        <v>177</v>
      </c>
      <c r="D187" s="7" t="s">
        <v>9</v>
      </c>
      <c r="E187" s="33" t="s">
        <v>10</v>
      </c>
      <c r="F187" s="33" t="s">
        <v>310</v>
      </c>
      <c r="G187" s="31">
        <v>6579</v>
      </c>
      <c r="H187" s="9" t="s">
        <v>33</v>
      </c>
      <c r="I187" s="11">
        <f t="shared" si="3"/>
        <v>34816.067999999999</v>
      </c>
    </row>
    <row r="188" spans="1:9">
      <c r="A188" s="7">
        <v>183</v>
      </c>
      <c r="B188" s="34">
        <v>4.62</v>
      </c>
      <c r="C188" s="17" t="s">
        <v>34</v>
      </c>
      <c r="D188" s="7" t="s">
        <v>9</v>
      </c>
      <c r="E188" s="33" t="s">
        <v>10</v>
      </c>
      <c r="F188" s="33" t="s">
        <v>311</v>
      </c>
      <c r="G188" s="31">
        <v>373</v>
      </c>
      <c r="H188" s="9" t="s">
        <v>36</v>
      </c>
      <c r="I188" s="11">
        <f t="shared" si="3"/>
        <v>1723.26</v>
      </c>
    </row>
    <row r="189" spans="1:9" ht="54">
      <c r="A189" s="7">
        <v>184</v>
      </c>
      <c r="B189" s="32">
        <v>8</v>
      </c>
      <c r="C189" s="17" t="s">
        <v>126</v>
      </c>
      <c r="D189" s="7" t="s">
        <v>9</v>
      </c>
      <c r="E189" s="33" t="s">
        <v>10</v>
      </c>
      <c r="F189" s="33" t="s">
        <v>312</v>
      </c>
      <c r="G189" s="31">
        <v>48</v>
      </c>
      <c r="H189" s="9" t="s">
        <v>11</v>
      </c>
      <c r="I189" s="11">
        <f t="shared" si="3"/>
        <v>384</v>
      </c>
    </row>
    <row r="190" spans="1:9" ht="172.5" customHeight="1">
      <c r="A190" s="7">
        <v>185</v>
      </c>
      <c r="B190" s="32">
        <v>21</v>
      </c>
      <c r="C190" s="17" t="s">
        <v>48</v>
      </c>
      <c r="D190" s="7" t="s">
        <v>9</v>
      </c>
      <c r="E190" s="33" t="s">
        <v>10</v>
      </c>
      <c r="F190" s="33" t="s">
        <v>397</v>
      </c>
      <c r="G190" s="31">
        <v>142</v>
      </c>
      <c r="H190" s="9" t="s">
        <v>11</v>
      </c>
      <c r="I190" s="11">
        <f t="shared" si="3"/>
        <v>2982</v>
      </c>
    </row>
    <row r="191" spans="1:9" ht="27">
      <c r="A191" s="7">
        <v>186</v>
      </c>
      <c r="B191" s="32">
        <v>21</v>
      </c>
      <c r="C191" s="17" t="s">
        <v>50</v>
      </c>
      <c r="D191" s="7" t="s">
        <v>9</v>
      </c>
      <c r="E191" s="33" t="s">
        <v>10</v>
      </c>
      <c r="F191" s="33" t="s">
        <v>398</v>
      </c>
      <c r="G191" s="31">
        <v>146.63</v>
      </c>
      <c r="H191" s="9" t="s">
        <v>11</v>
      </c>
      <c r="I191" s="11">
        <f t="shared" si="3"/>
        <v>3079.23</v>
      </c>
    </row>
    <row r="192" spans="1:9" ht="27">
      <c r="A192" s="7">
        <v>187</v>
      </c>
      <c r="B192" s="34">
        <v>1.44</v>
      </c>
      <c r="C192" s="35" t="s">
        <v>211</v>
      </c>
      <c r="D192" s="7" t="s">
        <v>9</v>
      </c>
      <c r="E192" s="33" t="s">
        <v>10</v>
      </c>
      <c r="F192" s="33" t="s">
        <v>399</v>
      </c>
      <c r="G192" s="31">
        <v>1012.35</v>
      </c>
      <c r="H192" s="9" t="s">
        <v>33</v>
      </c>
      <c r="I192" s="11">
        <f t="shared" si="3"/>
        <v>1457.7839999999999</v>
      </c>
    </row>
    <row r="193" spans="1:9" ht="40.5">
      <c r="A193" s="7">
        <v>188</v>
      </c>
      <c r="B193" s="32">
        <v>4</v>
      </c>
      <c r="C193" s="35" t="s">
        <v>212</v>
      </c>
      <c r="D193" s="7" t="s">
        <v>9</v>
      </c>
      <c r="E193" s="33" t="s">
        <v>10</v>
      </c>
      <c r="F193" s="33" t="s">
        <v>400</v>
      </c>
      <c r="G193" s="31">
        <v>200</v>
      </c>
      <c r="H193" s="9" t="s">
        <v>108</v>
      </c>
      <c r="I193" s="11">
        <f t="shared" si="3"/>
        <v>800</v>
      </c>
    </row>
    <row r="194" spans="1:9" ht="94.5">
      <c r="A194" s="7">
        <v>189</v>
      </c>
      <c r="B194" s="32">
        <v>1</v>
      </c>
      <c r="C194" s="35" t="s">
        <v>109</v>
      </c>
      <c r="D194" s="7" t="s">
        <v>9</v>
      </c>
      <c r="E194" s="33" t="s">
        <v>10</v>
      </c>
      <c r="F194" s="33" t="s">
        <v>313</v>
      </c>
      <c r="G194" s="31">
        <v>3299.7</v>
      </c>
      <c r="H194" s="9" t="s">
        <v>11</v>
      </c>
      <c r="I194" s="11">
        <f t="shared" si="3"/>
        <v>3299.7</v>
      </c>
    </row>
    <row r="195" spans="1:9" ht="40.5">
      <c r="A195" s="7">
        <v>190</v>
      </c>
      <c r="B195" s="32">
        <v>4</v>
      </c>
      <c r="C195" s="35" t="s">
        <v>213</v>
      </c>
      <c r="D195" s="7" t="s">
        <v>9</v>
      </c>
      <c r="E195" s="33" t="s">
        <v>10</v>
      </c>
      <c r="F195" s="33" t="s">
        <v>401</v>
      </c>
      <c r="G195" s="31">
        <v>204</v>
      </c>
      <c r="H195" s="9" t="s">
        <v>108</v>
      </c>
      <c r="I195" s="11">
        <f t="shared" si="3"/>
        <v>816</v>
      </c>
    </row>
    <row r="196" spans="1:9" ht="98.25" customHeight="1">
      <c r="A196" s="7">
        <v>191</v>
      </c>
      <c r="B196" s="32">
        <v>8</v>
      </c>
      <c r="C196" s="17" t="s">
        <v>125</v>
      </c>
      <c r="D196" s="7" t="s">
        <v>9</v>
      </c>
      <c r="E196" s="33" t="s">
        <v>10</v>
      </c>
      <c r="F196" s="33" t="s">
        <v>351</v>
      </c>
      <c r="G196" s="31">
        <v>3901.37</v>
      </c>
      <c r="H196" s="9" t="s">
        <v>11</v>
      </c>
      <c r="I196" s="11">
        <f t="shared" si="3"/>
        <v>31210.959999999999</v>
      </c>
    </row>
    <row r="197" spans="1:9">
      <c r="A197" s="7">
        <v>192</v>
      </c>
      <c r="B197" s="32">
        <v>5760</v>
      </c>
      <c r="C197" s="35" t="s">
        <v>486</v>
      </c>
      <c r="D197" s="7" t="s">
        <v>9</v>
      </c>
      <c r="E197" s="33" t="s">
        <v>19</v>
      </c>
      <c r="F197" s="33" t="s">
        <v>472</v>
      </c>
      <c r="G197" s="31">
        <v>59.25</v>
      </c>
      <c r="H197" s="9" t="s">
        <v>76</v>
      </c>
      <c r="I197" s="11">
        <f t="shared" si="3"/>
        <v>341280</v>
      </c>
    </row>
    <row r="198" spans="1:9">
      <c r="A198" s="7">
        <v>193</v>
      </c>
      <c r="B198" s="32">
        <v>1000</v>
      </c>
      <c r="C198" s="17" t="s">
        <v>487</v>
      </c>
      <c r="D198" s="7" t="s">
        <v>9</v>
      </c>
      <c r="E198" s="33" t="s">
        <v>19</v>
      </c>
      <c r="F198" s="33" t="s">
        <v>473</v>
      </c>
      <c r="G198" s="31">
        <v>60.75</v>
      </c>
      <c r="H198" s="9" t="s">
        <v>76</v>
      </c>
      <c r="I198" s="11">
        <f t="shared" si="3"/>
        <v>60750</v>
      </c>
    </row>
    <row r="199" spans="1:9">
      <c r="A199" s="7">
        <v>194</v>
      </c>
      <c r="B199" s="32">
        <v>5063</v>
      </c>
      <c r="C199" s="35" t="s">
        <v>488</v>
      </c>
      <c r="D199" s="7" t="s">
        <v>9</v>
      </c>
      <c r="E199" s="33" t="s">
        <v>19</v>
      </c>
      <c r="F199" s="33" t="s">
        <v>474</v>
      </c>
      <c r="G199" s="31">
        <v>57.45</v>
      </c>
      <c r="H199" s="9" t="s">
        <v>500</v>
      </c>
      <c r="I199" s="11">
        <f t="shared" si="3"/>
        <v>290869.35000000003</v>
      </c>
    </row>
    <row r="200" spans="1:9">
      <c r="A200" s="7">
        <v>195</v>
      </c>
      <c r="B200" s="32">
        <v>12</v>
      </c>
      <c r="C200" s="17" t="s">
        <v>489</v>
      </c>
      <c r="D200" s="7" t="s">
        <v>9</v>
      </c>
      <c r="E200" s="33" t="s">
        <v>19</v>
      </c>
      <c r="F200" s="33" t="s">
        <v>475</v>
      </c>
      <c r="G200" s="31">
        <v>40658.78</v>
      </c>
      <c r="H200" s="9" t="s">
        <v>11</v>
      </c>
      <c r="I200" s="11">
        <f t="shared" si="3"/>
        <v>487905.36</v>
      </c>
    </row>
    <row r="201" spans="1:9">
      <c r="A201" s="7">
        <v>196</v>
      </c>
      <c r="B201" s="32">
        <v>8680</v>
      </c>
      <c r="C201" s="35" t="s">
        <v>486</v>
      </c>
      <c r="D201" s="7" t="s">
        <v>9</v>
      </c>
      <c r="E201" s="33" t="s">
        <v>19</v>
      </c>
      <c r="F201" s="33" t="s">
        <v>472</v>
      </c>
      <c r="G201" s="31">
        <v>59.25</v>
      </c>
      <c r="H201" s="9" t="s">
        <v>76</v>
      </c>
      <c r="I201" s="11">
        <f t="shared" si="3"/>
        <v>514290</v>
      </c>
    </row>
    <row r="202" spans="1:9">
      <c r="A202" s="7">
        <v>197</v>
      </c>
      <c r="B202" s="32">
        <v>4642</v>
      </c>
      <c r="C202" s="17" t="s">
        <v>488</v>
      </c>
      <c r="D202" s="7" t="s">
        <v>9</v>
      </c>
      <c r="E202" s="33" t="s">
        <v>19</v>
      </c>
      <c r="F202" s="33" t="s">
        <v>474</v>
      </c>
      <c r="G202" s="31">
        <v>57.45</v>
      </c>
      <c r="H202" s="9" t="s">
        <v>500</v>
      </c>
      <c r="I202" s="11">
        <f t="shared" si="3"/>
        <v>266682.90000000002</v>
      </c>
    </row>
    <row r="203" spans="1:9">
      <c r="A203" s="7">
        <v>198</v>
      </c>
      <c r="B203" s="32">
        <v>17</v>
      </c>
      <c r="C203" s="35" t="s">
        <v>490</v>
      </c>
      <c r="D203" s="7" t="s">
        <v>9</v>
      </c>
      <c r="E203" s="33" t="s">
        <v>19</v>
      </c>
      <c r="F203" s="33" t="s">
        <v>476</v>
      </c>
      <c r="G203" s="31">
        <v>30847.46</v>
      </c>
      <c r="H203" s="9" t="s">
        <v>11</v>
      </c>
      <c r="I203" s="11">
        <f t="shared" si="3"/>
        <v>524406.81999999995</v>
      </c>
    </row>
    <row r="204" spans="1:9">
      <c r="A204" s="7">
        <v>199</v>
      </c>
      <c r="B204" s="32">
        <v>3</v>
      </c>
      <c r="C204" s="17" t="s">
        <v>491</v>
      </c>
      <c r="D204" s="7" t="s">
        <v>9</v>
      </c>
      <c r="E204" s="33" t="s">
        <v>19</v>
      </c>
      <c r="F204" s="33" t="s">
        <v>477</v>
      </c>
      <c r="G204" s="31">
        <v>18150</v>
      </c>
      <c r="H204" s="9" t="s">
        <v>11</v>
      </c>
      <c r="I204" s="11">
        <f t="shared" si="3"/>
        <v>54450</v>
      </c>
    </row>
    <row r="205" spans="1:9">
      <c r="A205" s="7">
        <v>200</v>
      </c>
      <c r="B205" s="32">
        <v>750</v>
      </c>
      <c r="C205" s="35" t="s">
        <v>487</v>
      </c>
      <c r="D205" s="7" t="s">
        <v>9</v>
      </c>
      <c r="E205" s="33" t="s">
        <v>19</v>
      </c>
      <c r="F205" s="33" t="s">
        <v>473</v>
      </c>
      <c r="G205" s="31">
        <v>60.75</v>
      </c>
      <c r="H205" s="9" t="s">
        <v>76</v>
      </c>
      <c r="I205" s="11">
        <f t="shared" si="3"/>
        <v>45562.5</v>
      </c>
    </row>
    <row r="206" spans="1:9">
      <c r="A206" s="7">
        <v>201</v>
      </c>
      <c r="B206" s="32">
        <v>1</v>
      </c>
      <c r="C206" s="17" t="s">
        <v>492</v>
      </c>
      <c r="D206" s="7" t="s">
        <v>9</v>
      </c>
      <c r="E206" s="33" t="s">
        <v>19</v>
      </c>
      <c r="F206" s="33" t="s">
        <v>478</v>
      </c>
      <c r="G206" s="31">
        <v>8991</v>
      </c>
      <c r="H206" s="9" t="s">
        <v>11</v>
      </c>
      <c r="I206" s="11">
        <f t="shared" si="3"/>
        <v>8991</v>
      </c>
    </row>
    <row r="207" spans="1:9">
      <c r="A207" s="7">
        <v>202</v>
      </c>
      <c r="B207" s="32">
        <v>1</v>
      </c>
      <c r="C207" s="35" t="s">
        <v>493</v>
      </c>
      <c r="D207" s="7" t="s">
        <v>9</v>
      </c>
      <c r="E207" s="33" t="s">
        <v>19</v>
      </c>
      <c r="F207" s="33" t="s">
        <v>479</v>
      </c>
      <c r="G207" s="31">
        <v>1974</v>
      </c>
      <c r="H207" s="9" t="s">
        <v>11</v>
      </c>
      <c r="I207" s="11">
        <f t="shared" si="3"/>
        <v>1974</v>
      </c>
    </row>
    <row r="208" spans="1:9">
      <c r="A208" s="7">
        <v>203</v>
      </c>
      <c r="B208" s="32">
        <v>1</v>
      </c>
      <c r="C208" s="17" t="s">
        <v>494</v>
      </c>
      <c r="D208" s="7" t="s">
        <v>9</v>
      </c>
      <c r="E208" s="33" t="s">
        <v>19</v>
      </c>
      <c r="F208" s="33" t="s">
        <v>480</v>
      </c>
      <c r="G208" s="31">
        <v>7797</v>
      </c>
      <c r="H208" s="9" t="s">
        <v>11</v>
      </c>
      <c r="I208" s="11">
        <f t="shared" si="3"/>
        <v>7797</v>
      </c>
    </row>
    <row r="209" spans="1:9">
      <c r="A209" s="7">
        <v>204</v>
      </c>
      <c r="B209" s="32">
        <v>2</v>
      </c>
      <c r="C209" s="35" t="s">
        <v>495</v>
      </c>
      <c r="D209" s="7" t="s">
        <v>9</v>
      </c>
      <c r="E209" s="33" t="s">
        <v>19</v>
      </c>
      <c r="F209" s="33" t="s">
        <v>481</v>
      </c>
      <c r="G209" s="31">
        <v>1182.97</v>
      </c>
      <c r="H209" s="9" t="s">
        <v>11</v>
      </c>
      <c r="I209" s="11">
        <f t="shared" si="3"/>
        <v>2365.94</v>
      </c>
    </row>
    <row r="210" spans="1:9">
      <c r="A210" s="7">
        <v>205</v>
      </c>
      <c r="B210" s="32">
        <v>40</v>
      </c>
      <c r="C210" s="17" t="s">
        <v>496</v>
      </c>
      <c r="D210" s="7" t="s">
        <v>9</v>
      </c>
      <c r="E210" s="33" t="s">
        <v>19</v>
      </c>
      <c r="F210" s="33" t="s">
        <v>482</v>
      </c>
      <c r="G210" s="31">
        <v>114.83</v>
      </c>
      <c r="H210" s="9" t="s">
        <v>83</v>
      </c>
      <c r="I210" s="11">
        <f t="shared" si="3"/>
        <v>4593.2</v>
      </c>
    </row>
    <row r="211" spans="1:9">
      <c r="A211" s="7">
        <v>206</v>
      </c>
      <c r="B211" s="32">
        <v>100</v>
      </c>
      <c r="C211" s="35" t="s">
        <v>497</v>
      </c>
      <c r="D211" s="7" t="s">
        <v>9</v>
      </c>
      <c r="E211" s="33" t="s">
        <v>19</v>
      </c>
      <c r="F211" s="33" t="s">
        <v>483</v>
      </c>
      <c r="G211" s="31">
        <v>547</v>
      </c>
      <c r="H211" s="9" t="s">
        <v>83</v>
      </c>
      <c r="I211" s="11">
        <f t="shared" si="3"/>
        <v>54700</v>
      </c>
    </row>
    <row r="212" spans="1:9">
      <c r="A212" s="7">
        <v>207</v>
      </c>
      <c r="B212" s="32">
        <v>3045</v>
      </c>
      <c r="C212" s="17" t="s">
        <v>498</v>
      </c>
      <c r="D212" s="7" t="s">
        <v>9</v>
      </c>
      <c r="E212" s="33" t="s">
        <v>19</v>
      </c>
      <c r="F212" s="33" t="s">
        <v>484</v>
      </c>
      <c r="G212" s="31">
        <v>56.42</v>
      </c>
      <c r="H212" s="9" t="s">
        <v>76</v>
      </c>
      <c r="I212" s="11">
        <f t="shared" si="3"/>
        <v>171798.9</v>
      </c>
    </row>
    <row r="213" spans="1:9">
      <c r="A213" s="7">
        <v>208</v>
      </c>
      <c r="B213" s="32">
        <v>2666</v>
      </c>
      <c r="C213" s="35" t="s">
        <v>499</v>
      </c>
      <c r="D213" s="7" t="s">
        <v>9</v>
      </c>
      <c r="E213" s="33" t="s">
        <v>19</v>
      </c>
      <c r="F213" s="33" t="s">
        <v>485</v>
      </c>
      <c r="G213" s="31">
        <v>56.5</v>
      </c>
      <c r="H213" s="9" t="s">
        <v>76</v>
      </c>
      <c r="I213" s="11">
        <f t="shared" si="3"/>
        <v>150629</v>
      </c>
    </row>
    <row r="214" spans="1:9">
      <c r="A214" s="7">
        <v>209</v>
      </c>
      <c r="B214" s="32">
        <v>4000</v>
      </c>
      <c r="C214" s="17" t="s">
        <v>487</v>
      </c>
      <c r="D214" s="7" t="s">
        <v>9</v>
      </c>
      <c r="E214" s="33" t="s">
        <v>19</v>
      </c>
      <c r="F214" s="33" t="s">
        <v>473</v>
      </c>
      <c r="G214" s="31">
        <v>60.75</v>
      </c>
      <c r="H214" s="9" t="s">
        <v>76</v>
      </c>
      <c r="I214" s="11">
        <f t="shared" si="3"/>
        <v>243000</v>
      </c>
    </row>
    <row r="215" spans="1:9" ht="15">
      <c r="A215" s="33"/>
      <c r="B215" s="33"/>
      <c r="C215" s="68"/>
      <c r="D215" s="33"/>
      <c r="E215" s="33"/>
      <c r="F215" s="33"/>
      <c r="G215" s="43"/>
      <c r="H215" s="33"/>
      <c r="I215" s="44">
        <f>SUM(I6:I214)</f>
        <v>6858171.3476400021</v>
      </c>
    </row>
    <row r="216" spans="1:9">
      <c r="A216" s="33">
        <v>210</v>
      </c>
      <c r="B216" s="32">
        <v>7</v>
      </c>
      <c r="C216" s="35" t="s">
        <v>179</v>
      </c>
      <c r="D216" s="7" t="s">
        <v>9</v>
      </c>
      <c r="E216" s="33" t="s">
        <v>10</v>
      </c>
      <c r="F216" s="33" t="s">
        <v>402</v>
      </c>
      <c r="G216" s="31">
        <v>202</v>
      </c>
      <c r="H216" s="9" t="s">
        <v>11</v>
      </c>
      <c r="I216" s="11">
        <f t="shared" ref="I216:I271" si="4">B216*G216</f>
        <v>1414</v>
      </c>
    </row>
    <row r="217" spans="1:9" ht="94.5">
      <c r="A217" s="33">
        <v>211</v>
      </c>
      <c r="B217" s="32">
        <v>4</v>
      </c>
      <c r="C217" s="35" t="s">
        <v>109</v>
      </c>
      <c r="D217" s="7" t="s">
        <v>9</v>
      </c>
      <c r="E217" s="33" t="s">
        <v>10</v>
      </c>
      <c r="F217" s="33" t="s">
        <v>313</v>
      </c>
      <c r="G217" s="31">
        <v>3299.7</v>
      </c>
      <c r="H217" s="9" t="s">
        <v>11</v>
      </c>
      <c r="I217" s="11">
        <f t="shared" si="4"/>
        <v>13198.8</v>
      </c>
    </row>
    <row r="218" spans="1:9">
      <c r="A218" s="33">
        <v>212</v>
      </c>
      <c r="B218" s="32">
        <v>7</v>
      </c>
      <c r="C218" s="35" t="s">
        <v>180</v>
      </c>
      <c r="D218" s="7" t="s">
        <v>9</v>
      </c>
      <c r="E218" s="33" t="s">
        <v>10</v>
      </c>
      <c r="F218" s="33" t="s">
        <v>403</v>
      </c>
      <c r="G218" s="31">
        <v>100</v>
      </c>
      <c r="H218" s="9" t="s">
        <v>11</v>
      </c>
      <c r="I218" s="11">
        <f t="shared" si="4"/>
        <v>700</v>
      </c>
    </row>
    <row r="219" spans="1:9" ht="67.5">
      <c r="A219" s="33">
        <v>213</v>
      </c>
      <c r="B219" s="34">
        <v>1.2</v>
      </c>
      <c r="C219" s="35" t="s">
        <v>181</v>
      </c>
      <c r="D219" s="7" t="s">
        <v>9</v>
      </c>
      <c r="E219" s="33" t="s">
        <v>10</v>
      </c>
      <c r="F219" s="33" t="s">
        <v>404</v>
      </c>
      <c r="G219" s="31">
        <v>26255.98</v>
      </c>
      <c r="H219" s="9" t="s">
        <v>78</v>
      </c>
      <c r="I219" s="11">
        <f t="shared" si="4"/>
        <v>31507.175999999999</v>
      </c>
    </row>
    <row r="220" spans="1:9" ht="67.5">
      <c r="A220" s="33">
        <v>214</v>
      </c>
      <c r="B220" s="34">
        <v>5.3</v>
      </c>
      <c r="C220" s="69" t="s">
        <v>249</v>
      </c>
      <c r="D220" s="7" t="s">
        <v>9</v>
      </c>
      <c r="E220" s="33" t="s">
        <v>10</v>
      </c>
      <c r="F220" s="33" t="s">
        <v>405</v>
      </c>
      <c r="G220" s="31">
        <v>13856.7</v>
      </c>
      <c r="H220" s="9" t="s">
        <v>78</v>
      </c>
      <c r="I220" s="11">
        <f t="shared" si="4"/>
        <v>73440.509999999995</v>
      </c>
    </row>
    <row r="221" spans="1:9" ht="27">
      <c r="A221" s="33">
        <v>215</v>
      </c>
      <c r="B221" s="32">
        <v>25</v>
      </c>
      <c r="C221" s="35" t="s">
        <v>182</v>
      </c>
      <c r="D221" s="7" t="s">
        <v>9</v>
      </c>
      <c r="E221" s="33" t="s">
        <v>10</v>
      </c>
      <c r="F221" s="33" t="s">
        <v>406</v>
      </c>
      <c r="G221" s="31">
        <v>1791.12</v>
      </c>
      <c r="H221" s="9" t="s">
        <v>11</v>
      </c>
      <c r="I221" s="11">
        <f t="shared" si="4"/>
        <v>44778</v>
      </c>
    </row>
    <row r="222" spans="1:9">
      <c r="A222" s="33">
        <v>216</v>
      </c>
      <c r="B222" s="32">
        <v>14</v>
      </c>
      <c r="C222" s="35" t="s">
        <v>187</v>
      </c>
      <c r="D222" s="7" t="s">
        <v>9</v>
      </c>
      <c r="E222" s="33" t="s">
        <v>10</v>
      </c>
      <c r="F222" s="33" t="s">
        <v>407</v>
      </c>
      <c r="G222" s="31">
        <v>1024</v>
      </c>
      <c r="H222" s="9" t="s">
        <v>108</v>
      </c>
      <c r="I222" s="11">
        <f t="shared" si="4"/>
        <v>14336</v>
      </c>
    </row>
    <row r="223" spans="1:9">
      <c r="A223" s="33">
        <v>217</v>
      </c>
      <c r="B223" s="32">
        <v>14</v>
      </c>
      <c r="C223" s="35" t="s">
        <v>188</v>
      </c>
      <c r="D223" s="7" t="s">
        <v>9</v>
      </c>
      <c r="E223" s="33" t="s">
        <v>10</v>
      </c>
      <c r="F223" s="33" t="s">
        <v>408</v>
      </c>
      <c r="G223" s="31">
        <v>1024</v>
      </c>
      <c r="H223" s="9" t="s">
        <v>108</v>
      </c>
      <c r="I223" s="11">
        <f t="shared" si="4"/>
        <v>14336</v>
      </c>
    </row>
    <row r="224" spans="1:9" ht="140.25" customHeight="1">
      <c r="A224" s="33">
        <v>218</v>
      </c>
      <c r="B224" s="32">
        <v>7</v>
      </c>
      <c r="C224" s="35" t="s">
        <v>236</v>
      </c>
      <c r="D224" s="7" t="s">
        <v>9</v>
      </c>
      <c r="E224" s="33" t="s">
        <v>10</v>
      </c>
      <c r="F224" s="33" t="s">
        <v>409</v>
      </c>
      <c r="G224" s="31">
        <v>21423</v>
      </c>
      <c r="H224" s="9" t="s">
        <v>11</v>
      </c>
      <c r="I224" s="11">
        <f t="shared" si="4"/>
        <v>149961</v>
      </c>
    </row>
    <row r="225" spans="1:9" ht="277.5" customHeight="1">
      <c r="A225" s="33">
        <v>219</v>
      </c>
      <c r="B225" s="34">
        <v>400</v>
      </c>
      <c r="C225" s="35" t="s">
        <v>183</v>
      </c>
      <c r="D225" s="7" t="s">
        <v>9</v>
      </c>
      <c r="E225" s="33" t="s">
        <v>10</v>
      </c>
      <c r="F225" s="33" t="s">
        <v>410</v>
      </c>
      <c r="G225" s="31">
        <v>135.66</v>
      </c>
      <c r="H225" s="9" t="s">
        <v>83</v>
      </c>
      <c r="I225" s="11">
        <f t="shared" si="4"/>
        <v>54264</v>
      </c>
    </row>
    <row r="226" spans="1:9" ht="266.25" customHeight="1">
      <c r="A226" s="33">
        <v>220</v>
      </c>
      <c r="B226" s="34">
        <v>900</v>
      </c>
      <c r="C226" s="69" t="s">
        <v>214</v>
      </c>
      <c r="D226" s="7" t="s">
        <v>9</v>
      </c>
      <c r="E226" s="33" t="s">
        <v>10</v>
      </c>
      <c r="F226" s="33" t="s">
        <v>411</v>
      </c>
      <c r="G226" s="31">
        <v>1388.84</v>
      </c>
      <c r="H226" s="9" t="s">
        <v>83</v>
      </c>
      <c r="I226" s="11">
        <f t="shared" si="4"/>
        <v>1249956</v>
      </c>
    </row>
    <row r="227" spans="1:9" ht="54">
      <c r="A227" s="33">
        <v>221</v>
      </c>
      <c r="B227" s="32">
        <v>6</v>
      </c>
      <c r="C227" s="35" t="s">
        <v>184</v>
      </c>
      <c r="D227" s="7" t="s">
        <v>9</v>
      </c>
      <c r="E227" s="33" t="s">
        <v>10</v>
      </c>
      <c r="F227" s="33" t="s">
        <v>412</v>
      </c>
      <c r="G227" s="31">
        <v>5700.78</v>
      </c>
      <c r="H227" s="9" t="s">
        <v>11</v>
      </c>
      <c r="I227" s="11">
        <f t="shared" si="4"/>
        <v>34204.68</v>
      </c>
    </row>
    <row r="228" spans="1:9" ht="67.5">
      <c r="A228" s="33">
        <v>222</v>
      </c>
      <c r="B228" s="32">
        <v>20</v>
      </c>
      <c r="C228" s="35" t="s">
        <v>185</v>
      </c>
      <c r="D228" s="7" t="s">
        <v>9</v>
      </c>
      <c r="E228" s="33" t="s">
        <v>10</v>
      </c>
      <c r="F228" s="33" t="s">
        <v>413</v>
      </c>
      <c r="G228" s="31">
        <v>2764.76</v>
      </c>
      <c r="H228" s="9" t="s">
        <v>11</v>
      </c>
      <c r="I228" s="11">
        <f t="shared" si="4"/>
        <v>55295.200000000004</v>
      </c>
    </row>
    <row r="229" spans="1:9">
      <c r="A229" s="33">
        <v>223</v>
      </c>
      <c r="B229" s="32">
        <v>6</v>
      </c>
      <c r="C229" s="35" t="s">
        <v>186</v>
      </c>
      <c r="D229" s="7" t="s">
        <v>9</v>
      </c>
      <c r="E229" s="33" t="s">
        <v>10</v>
      </c>
      <c r="F229" s="33" t="s">
        <v>414</v>
      </c>
      <c r="G229" s="31">
        <v>2745</v>
      </c>
      <c r="H229" s="9" t="s">
        <v>11</v>
      </c>
      <c r="I229" s="11">
        <f t="shared" si="4"/>
        <v>16470</v>
      </c>
    </row>
    <row r="230" spans="1:9" ht="67.5">
      <c r="A230" s="33">
        <v>224</v>
      </c>
      <c r="B230" s="41">
        <v>1000</v>
      </c>
      <c r="C230" s="69" t="s">
        <v>237</v>
      </c>
      <c r="D230" s="7" t="s">
        <v>9</v>
      </c>
      <c r="E230" s="33" t="s">
        <v>10</v>
      </c>
      <c r="F230" s="33" t="s">
        <v>415</v>
      </c>
      <c r="G230" s="31">
        <v>38.25</v>
      </c>
      <c r="H230" s="9" t="s">
        <v>83</v>
      </c>
      <c r="I230" s="11">
        <f t="shared" si="4"/>
        <v>38250</v>
      </c>
    </row>
    <row r="231" spans="1:9" ht="108">
      <c r="A231" s="33">
        <v>225</v>
      </c>
      <c r="B231" s="32">
        <v>1</v>
      </c>
      <c r="C231" s="17" t="s">
        <v>48</v>
      </c>
      <c r="D231" s="7" t="s">
        <v>9</v>
      </c>
      <c r="E231" s="33" t="s">
        <v>10</v>
      </c>
      <c r="F231" s="33" t="s">
        <v>397</v>
      </c>
      <c r="G231" s="31">
        <v>142</v>
      </c>
      <c r="H231" s="9" t="s">
        <v>11</v>
      </c>
      <c r="I231" s="11">
        <f t="shared" si="4"/>
        <v>142</v>
      </c>
    </row>
    <row r="232" spans="1:9" ht="27">
      <c r="A232" s="33">
        <v>226</v>
      </c>
      <c r="B232" s="32">
        <v>1</v>
      </c>
      <c r="C232" s="17" t="s">
        <v>50</v>
      </c>
      <c r="D232" s="7" t="s">
        <v>9</v>
      </c>
      <c r="E232" s="33" t="s">
        <v>10</v>
      </c>
      <c r="F232" s="33" t="s">
        <v>398</v>
      </c>
      <c r="G232" s="31">
        <v>146.63</v>
      </c>
      <c r="H232" s="9" t="s">
        <v>11</v>
      </c>
      <c r="I232" s="11">
        <f t="shared" si="4"/>
        <v>146.63</v>
      </c>
    </row>
    <row r="233" spans="1:9" ht="81">
      <c r="A233" s="33">
        <v>227</v>
      </c>
      <c r="B233" s="34">
        <v>1</v>
      </c>
      <c r="C233" s="17" t="s">
        <v>40</v>
      </c>
      <c r="D233" s="7" t="s">
        <v>9</v>
      </c>
      <c r="E233" s="33" t="s">
        <v>19</v>
      </c>
      <c r="F233" s="33" t="s">
        <v>304</v>
      </c>
      <c r="G233" s="43">
        <v>2181</v>
      </c>
      <c r="H233" s="9" t="s">
        <v>12</v>
      </c>
      <c r="I233" s="11">
        <f t="shared" si="4"/>
        <v>2181</v>
      </c>
    </row>
    <row r="234" spans="1:9" ht="158.25" customHeight="1">
      <c r="A234" s="33">
        <v>228</v>
      </c>
      <c r="B234" s="34">
        <v>1</v>
      </c>
      <c r="C234" s="17" t="s">
        <v>21</v>
      </c>
      <c r="D234" s="7" t="s">
        <v>9</v>
      </c>
      <c r="E234" s="33" t="s">
        <v>10</v>
      </c>
      <c r="F234" s="33" t="s">
        <v>305</v>
      </c>
      <c r="G234" s="43">
        <v>851</v>
      </c>
      <c r="H234" s="9" t="s">
        <v>12</v>
      </c>
      <c r="I234" s="11">
        <f t="shared" si="4"/>
        <v>851</v>
      </c>
    </row>
    <row r="235" spans="1:9" ht="143.25" customHeight="1">
      <c r="A235" s="33">
        <v>229</v>
      </c>
      <c r="B235" s="34">
        <v>1</v>
      </c>
      <c r="C235" s="17" t="s">
        <v>23</v>
      </c>
      <c r="D235" s="7" t="s">
        <v>9</v>
      </c>
      <c r="E235" s="33" t="s">
        <v>19</v>
      </c>
      <c r="F235" s="33" t="s">
        <v>306</v>
      </c>
      <c r="G235" s="43">
        <v>1293</v>
      </c>
      <c r="H235" s="9" t="s">
        <v>12</v>
      </c>
      <c r="I235" s="11">
        <f t="shared" si="4"/>
        <v>1293</v>
      </c>
    </row>
    <row r="236" spans="1:9" ht="159.75" customHeight="1">
      <c r="A236" s="33">
        <v>230</v>
      </c>
      <c r="B236" s="34">
        <v>1</v>
      </c>
      <c r="C236" s="17" t="s">
        <v>86</v>
      </c>
      <c r="D236" s="7" t="s">
        <v>9</v>
      </c>
      <c r="E236" s="33" t="s">
        <v>10</v>
      </c>
      <c r="F236" s="33" t="s">
        <v>307</v>
      </c>
      <c r="G236" s="43">
        <v>482</v>
      </c>
      <c r="H236" s="9" t="s">
        <v>12</v>
      </c>
      <c r="I236" s="11">
        <f t="shared" si="4"/>
        <v>482</v>
      </c>
    </row>
    <row r="237" spans="1:9" ht="54">
      <c r="A237" s="33">
        <v>231</v>
      </c>
      <c r="B237" s="32">
        <v>2</v>
      </c>
      <c r="C237" s="69" t="s">
        <v>250</v>
      </c>
      <c r="D237" s="7" t="s">
        <v>9</v>
      </c>
      <c r="E237" s="33" t="s">
        <v>10</v>
      </c>
      <c r="F237" s="33" t="s">
        <v>416</v>
      </c>
      <c r="G237" s="43">
        <v>793</v>
      </c>
      <c r="H237" s="9" t="s">
        <v>11</v>
      </c>
      <c r="I237" s="11">
        <f t="shared" si="4"/>
        <v>1586</v>
      </c>
    </row>
    <row r="238" spans="1:9" ht="40.5">
      <c r="A238" s="33">
        <v>232</v>
      </c>
      <c r="B238" s="34">
        <v>1.323</v>
      </c>
      <c r="C238" s="35" t="s">
        <v>177</v>
      </c>
      <c r="D238" s="7" t="s">
        <v>9</v>
      </c>
      <c r="E238" s="33" t="s">
        <v>10</v>
      </c>
      <c r="F238" s="33" t="s">
        <v>310</v>
      </c>
      <c r="G238" s="43">
        <v>6579</v>
      </c>
      <c r="H238" s="9" t="s">
        <v>33</v>
      </c>
      <c r="I238" s="11">
        <f t="shared" si="4"/>
        <v>8704.0169999999998</v>
      </c>
    </row>
    <row r="239" spans="1:9">
      <c r="A239" s="33">
        <v>233</v>
      </c>
      <c r="B239" s="34">
        <v>1.155</v>
      </c>
      <c r="C239" s="17" t="s">
        <v>34</v>
      </c>
      <c r="D239" s="7" t="s">
        <v>9</v>
      </c>
      <c r="E239" s="33" t="s">
        <v>10</v>
      </c>
      <c r="F239" s="33" t="s">
        <v>311</v>
      </c>
      <c r="G239" s="43">
        <v>373</v>
      </c>
      <c r="H239" s="9" t="s">
        <v>36</v>
      </c>
      <c r="I239" s="11">
        <f t="shared" si="4"/>
        <v>430.815</v>
      </c>
    </row>
    <row r="240" spans="1:9" ht="54">
      <c r="A240" s="33">
        <v>234</v>
      </c>
      <c r="B240" s="32">
        <v>2</v>
      </c>
      <c r="C240" s="17" t="s">
        <v>126</v>
      </c>
      <c r="D240" s="7" t="s">
        <v>9</v>
      </c>
      <c r="E240" s="33" t="s">
        <v>10</v>
      </c>
      <c r="F240" s="33" t="s">
        <v>312</v>
      </c>
      <c r="G240" s="43">
        <v>48</v>
      </c>
      <c r="H240" s="9" t="s">
        <v>11</v>
      </c>
      <c r="I240" s="11">
        <f t="shared" si="4"/>
        <v>96</v>
      </c>
    </row>
    <row r="241" spans="1:9" ht="81">
      <c r="A241" s="33">
        <v>235</v>
      </c>
      <c r="B241" s="34">
        <v>0.26400000000000001</v>
      </c>
      <c r="C241" s="17" t="s">
        <v>215</v>
      </c>
      <c r="D241" s="7" t="s">
        <v>9</v>
      </c>
      <c r="E241" s="33" t="s">
        <v>19</v>
      </c>
      <c r="F241" s="33" t="s">
        <v>304</v>
      </c>
      <c r="G241" s="43">
        <v>2180.98</v>
      </c>
      <c r="H241" s="9" t="s">
        <v>12</v>
      </c>
      <c r="I241" s="11">
        <f t="shared" si="4"/>
        <v>575.77872000000002</v>
      </c>
    </row>
    <row r="242" spans="1:9" ht="152.25" customHeight="1">
      <c r="A242" s="33">
        <v>236</v>
      </c>
      <c r="B242" s="34">
        <v>0.26400000000000001</v>
      </c>
      <c r="C242" s="17" t="s">
        <v>21</v>
      </c>
      <c r="D242" s="7" t="s">
        <v>9</v>
      </c>
      <c r="E242" s="33" t="s">
        <v>10</v>
      </c>
      <c r="F242" s="33" t="s">
        <v>305</v>
      </c>
      <c r="G242" s="43">
        <v>850.98</v>
      </c>
      <c r="H242" s="9" t="s">
        <v>12</v>
      </c>
      <c r="I242" s="11">
        <f t="shared" si="4"/>
        <v>224.65872000000002</v>
      </c>
    </row>
    <row r="243" spans="1:9" ht="94.5">
      <c r="A243" s="33">
        <v>237</v>
      </c>
      <c r="B243" s="34">
        <v>0.26400000000000001</v>
      </c>
      <c r="C243" s="17" t="s">
        <v>23</v>
      </c>
      <c r="D243" s="7" t="s">
        <v>9</v>
      </c>
      <c r="E243" s="33" t="s">
        <v>19</v>
      </c>
      <c r="F243" s="33" t="s">
        <v>306</v>
      </c>
      <c r="G243" s="43">
        <v>1292.99</v>
      </c>
      <c r="H243" s="9" t="s">
        <v>12</v>
      </c>
      <c r="I243" s="11">
        <f t="shared" si="4"/>
        <v>341.34935999999999</v>
      </c>
    </row>
    <row r="244" spans="1:9" ht="158.25" customHeight="1">
      <c r="A244" s="33">
        <v>238</v>
      </c>
      <c r="B244" s="34">
        <v>0.26400000000000001</v>
      </c>
      <c r="C244" s="17" t="s">
        <v>86</v>
      </c>
      <c r="D244" s="7" t="s">
        <v>9</v>
      </c>
      <c r="E244" s="33" t="s">
        <v>10</v>
      </c>
      <c r="F244" s="33" t="s">
        <v>307</v>
      </c>
      <c r="G244" s="43">
        <v>482.01</v>
      </c>
      <c r="H244" s="9" t="s">
        <v>12</v>
      </c>
      <c r="I244" s="11">
        <f t="shared" si="4"/>
        <v>127.25064</v>
      </c>
    </row>
    <row r="245" spans="1:9" ht="40.5">
      <c r="A245" s="33">
        <v>239</v>
      </c>
      <c r="B245" s="32">
        <v>130</v>
      </c>
      <c r="C245" s="17" t="s">
        <v>255</v>
      </c>
      <c r="D245" s="7" t="s">
        <v>9</v>
      </c>
      <c r="E245" s="33" t="s">
        <v>10</v>
      </c>
      <c r="F245" s="33" t="s">
        <v>417</v>
      </c>
      <c r="G245" s="43">
        <v>1997.93</v>
      </c>
      <c r="H245" s="9" t="s">
        <v>11</v>
      </c>
      <c r="I245" s="11">
        <f t="shared" si="4"/>
        <v>259730.9</v>
      </c>
    </row>
    <row r="246" spans="1:9" ht="47.25" customHeight="1">
      <c r="A246" s="33">
        <v>240</v>
      </c>
      <c r="B246" s="32">
        <v>130</v>
      </c>
      <c r="C246" s="17" t="s">
        <v>256</v>
      </c>
      <c r="D246" s="7" t="s">
        <v>9</v>
      </c>
      <c r="E246" s="33" t="s">
        <v>19</v>
      </c>
      <c r="F246" s="33" t="s">
        <v>418</v>
      </c>
      <c r="G246" s="43">
        <v>140674.29999999999</v>
      </c>
      <c r="H246" s="9" t="s">
        <v>11</v>
      </c>
      <c r="I246" s="11">
        <f t="shared" si="4"/>
        <v>18287659</v>
      </c>
    </row>
    <row r="247" spans="1:9" ht="27">
      <c r="A247" s="33">
        <v>241</v>
      </c>
      <c r="B247" s="32">
        <v>130</v>
      </c>
      <c r="C247" s="17" t="s">
        <v>257</v>
      </c>
      <c r="D247" s="7" t="s">
        <v>9</v>
      </c>
      <c r="E247" s="33" t="s">
        <v>19</v>
      </c>
      <c r="F247" s="33" t="s">
        <v>419</v>
      </c>
      <c r="G247" s="43">
        <v>28520.639999999999</v>
      </c>
      <c r="H247" s="9" t="s">
        <v>11</v>
      </c>
      <c r="I247" s="11">
        <f t="shared" si="4"/>
        <v>3707683.1999999997</v>
      </c>
    </row>
    <row r="248" spans="1:9">
      <c r="A248" s="33">
        <v>242</v>
      </c>
      <c r="B248" s="32">
        <v>130</v>
      </c>
      <c r="C248" s="17" t="s">
        <v>258</v>
      </c>
      <c r="D248" s="7" t="s">
        <v>9</v>
      </c>
      <c r="E248" s="33" t="s">
        <v>10</v>
      </c>
      <c r="F248" s="33" t="s">
        <v>420</v>
      </c>
      <c r="G248" s="43">
        <v>64576</v>
      </c>
      <c r="H248" s="9" t="s">
        <v>11</v>
      </c>
      <c r="I248" s="11">
        <f t="shared" si="4"/>
        <v>8394880</v>
      </c>
    </row>
    <row r="249" spans="1:9" ht="27">
      <c r="A249" s="33">
        <v>243</v>
      </c>
      <c r="B249" s="32">
        <v>130</v>
      </c>
      <c r="C249" s="17" t="s">
        <v>259</v>
      </c>
      <c r="D249" s="7" t="s">
        <v>9</v>
      </c>
      <c r="E249" s="33" t="s">
        <v>10</v>
      </c>
      <c r="F249" s="33" t="s">
        <v>421</v>
      </c>
      <c r="G249" s="43">
        <v>5168.95</v>
      </c>
      <c r="H249" s="9" t="s">
        <v>11</v>
      </c>
      <c r="I249" s="11">
        <f t="shared" si="4"/>
        <v>671963.5</v>
      </c>
    </row>
    <row r="250" spans="1:9">
      <c r="A250" s="33">
        <v>244</v>
      </c>
      <c r="B250" s="40">
        <v>2500</v>
      </c>
      <c r="C250" s="17" t="s">
        <v>193</v>
      </c>
      <c r="D250" s="7" t="s">
        <v>9</v>
      </c>
      <c r="E250" s="33" t="s">
        <v>10</v>
      </c>
      <c r="F250" s="33" t="s">
        <v>422</v>
      </c>
      <c r="G250" s="43">
        <v>4</v>
      </c>
      <c r="H250" s="9" t="s">
        <v>11</v>
      </c>
      <c r="I250" s="11">
        <f t="shared" si="4"/>
        <v>10000</v>
      </c>
    </row>
    <row r="251" spans="1:9" ht="40.5">
      <c r="A251" s="33">
        <v>245</v>
      </c>
      <c r="B251" s="34">
        <v>60</v>
      </c>
      <c r="C251" s="17" t="s">
        <v>203</v>
      </c>
      <c r="D251" s="7" t="s">
        <v>9</v>
      </c>
      <c r="E251" s="33" t="s">
        <v>19</v>
      </c>
      <c r="F251" s="33" t="s">
        <v>423</v>
      </c>
      <c r="G251" s="43">
        <v>1044</v>
      </c>
      <c r="H251" s="9" t="s">
        <v>83</v>
      </c>
      <c r="I251" s="11">
        <f t="shared" si="4"/>
        <v>62640</v>
      </c>
    </row>
    <row r="252" spans="1:9" ht="275.25" customHeight="1">
      <c r="A252" s="33">
        <v>246</v>
      </c>
      <c r="B252" s="34">
        <v>900</v>
      </c>
      <c r="C252" s="17" t="s">
        <v>263</v>
      </c>
      <c r="D252" s="7" t="s">
        <v>9</v>
      </c>
      <c r="E252" s="33" t="s">
        <v>10</v>
      </c>
      <c r="F252" s="33" t="s">
        <v>424</v>
      </c>
      <c r="G252" s="43">
        <v>749</v>
      </c>
      <c r="H252" s="9" t="s">
        <v>83</v>
      </c>
      <c r="I252" s="11">
        <f t="shared" si="4"/>
        <v>674100</v>
      </c>
    </row>
    <row r="253" spans="1:9" ht="54">
      <c r="A253" s="33">
        <v>247</v>
      </c>
      <c r="B253" s="32">
        <v>1</v>
      </c>
      <c r="C253" s="17" t="s">
        <v>264</v>
      </c>
      <c r="D253" s="7" t="s">
        <v>9</v>
      </c>
      <c r="E253" s="33" t="s">
        <v>10</v>
      </c>
      <c r="F253" s="33" t="s">
        <v>425</v>
      </c>
      <c r="G253" s="43">
        <v>4500</v>
      </c>
      <c r="H253" s="9" t="s">
        <v>11</v>
      </c>
      <c r="I253" s="11">
        <f t="shared" si="4"/>
        <v>4500</v>
      </c>
    </row>
    <row r="254" spans="1:9" ht="79.5" customHeight="1">
      <c r="A254" s="33">
        <v>248</v>
      </c>
      <c r="B254" s="32">
        <v>4</v>
      </c>
      <c r="C254" s="17" t="s">
        <v>248</v>
      </c>
      <c r="D254" s="7" t="s">
        <v>9</v>
      </c>
      <c r="E254" s="33" t="s">
        <v>10</v>
      </c>
      <c r="F254" s="33" t="s">
        <v>426</v>
      </c>
      <c r="G254" s="43">
        <v>512.54999999999995</v>
      </c>
      <c r="H254" s="9" t="s">
        <v>11</v>
      </c>
      <c r="I254" s="11">
        <f t="shared" si="4"/>
        <v>2050.1999999999998</v>
      </c>
    </row>
    <row r="255" spans="1:9" ht="81">
      <c r="A255" s="33">
        <v>249</v>
      </c>
      <c r="B255" s="32">
        <v>1</v>
      </c>
      <c r="C255" s="17" t="s">
        <v>206</v>
      </c>
      <c r="D255" s="7" t="s">
        <v>9</v>
      </c>
      <c r="E255" s="33" t="s">
        <v>10</v>
      </c>
      <c r="F255" s="33" t="s">
        <v>427</v>
      </c>
      <c r="G255" s="43">
        <v>5670</v>
      </c>
      <c r="H255" s="9" t="s">
        <v>58</v>
      </c>
      <c r="I255" s="11">
        <f t="shared" si="4"/>
        <v>5670</v>
      </c>
    </row>
    <row r="256" spans="1:9" ht="274.5" customHeight="1">
      <c r="A256" s="33">
        <v>250</v>
      </c>
      <c r="B256" s="41">
        <v>1800</v>
      </c>
      <c r="C256" s="17" t="s">
        <v>207</v>
      </c>
      <c r="D256" s="7" t="s">
        <v>9</v>
      </c>
      <c r="E256" s="33" t="s">
        <v>10</v>
      </c>
      <c r="F256" s="33" t="s">
        <v>428</v>
      </c>
      <c r="G256" s="43">
        <v>204.1</v>
      </c>
      <c r="H256" s="9" t="s">
        <v>83</v>
      </c>
      <c r="I256" s="11">
        <f t="shared" si="4"/>
        <v>367380</v>
      </c>
    </row>
    <row r="257" spans="1:9">
      <c r="A257" s="33">
        <v>251</v>
      </c>
      <c r="B257" s="32">
        <v>64</v>
      </c>
      <c r="C257" s="17" t="s">
        <v>84</v>
      </c>
      <c r="D257" s="7" t="s">
        <v>9</v>
      </c>
      <c r="E257" s="33" t="s">
        <v>10</v>
      </c>
      <c r="F257" s="33" t="s">
        <v>301</v>
      </c>
      <c r="G257" s="43">
        <v>65</v>
      </c>
      <c r="H257" s="9" t="s">
        <v>11</v>
      </c>
      <c r="I257" s="11">
        <f t="shared" si="4"/>
        <v>4160</v>
      </c>
    </row>
    <row r="258" spans="1:9" ht="40.5">
      <c r="A258" s="33">
        <v>252</v>
      </c>
      <c r="B258" s="32">
        <v>2</v>
      </c>
      <c r="C258" s="17" t="s">
        <v>205</v>
      </c>
      <c r="D258" s="7" t="s">
        <v>9</v>
      </c>
      <c r="E258" s="33" t="s">
        <v>19</v>
      </c>
      <c r="F258" s="33" t="s">
        <v>429</v>
      </c>
      <c r="G258" s="43">
        <v>2789</v>
      </c>
      <c r="H258" s="9" t="s">
        <v>11</v>
      </c>
      <c r="I258" s="11">
        <f t="shared" si="4"/>
        <v>5578</v>
      </c>
    </row>
    <row r="259" spans="1:9" ht="40.5">
      <c r="A259" s="33">
        <v>253</v>
      </c>
      <c r="B259" s="32">
        <v>10</v>
      </c>
      <c r="C259" s="17" t="s">
        <v>104</v>
      </c>
      <c r="D259" s="7" t="s">
        <v>9</v>
      </c>
      <c r="E259" s="33" t="s">
        <v>10</v>
      </c>
      <c r="F259" s="33" t="s">
        <v>331</v>
      </c>
      <c r="G259" s="43">
        <v>1234.2</v>
      </c>
      <c r="H259" s="9" t="s">
        <v>11</v>
      </c>
      <c r="I259" s="11">
        <f t="shared" si="4"/>
        <v>12342</v>
      </c>
    </row>
    <row r="260" spans="1:9" ht="54">
      <c r="A260" s="33">
        <v>254</v>
      </c>
      <c r="B260" s="32">
        <v>10</v>
      </c>
      <c r="C260" s="17" t="s">
        <v>105</v>
      </c>
      <c r="D260" s="7" t="s">
        <v>9</v>
      </c>
      <c r="E260" s="33" t="s">
        <v>10</v>
      </c>
      <c r="F260" s="33" t="s">
        <v>332</v>
      </c>
      <c r="G260" s="43">
        <v>386</v>
      </c>
      <c r="H260" s="9" t="s">
        <v>11</v>
      </c>
      <c r="I260" s="11">
        <f t="shared" si="4"/>
        <v>3860</v>
      </c>
    </row>
    <row r="261" spans="1:9" ht="54">
      <c r="A261" s="33">
        <v>255</v>
      </c>
      <c r="B261" s="32">
        <v>30</v>
      </c>
      <c r="C261" s="17" t="s">
        <v>216</v>
      </c>
      <c r="D261" s="7" t="s">
        <v>9</v>
      </c>
      <c r="E261" s="33" t="s">
        <v>10</v>
      </c>
      <c r="F261" s="33" t="s">
        <v>430</v>
      </c>
      <c r="G261" s="43">
        <v>53</v>
      </c>
      <c r="H261" s="9" t="s">
        <v>11</v>
      </c>
      <c r="I261" s="11">
        <f t="shared" si="4"/>
        <v>1590</v>
      </c>
    </row>
    <row r="262" spans="1:9" ht="54">
      <c r="A262" s="33">
        <v>256</v>
      </c>
      <c r="B262" s="34">
        <v>50</v>
      </c>
      <c r="C262" s="17" t="s">
        <v>217</v>
      </c>
      <c r="D262" s="7" t="s">
        <v>9</v>
      </c>
      <c r="E262" s="33" t="s">
        <v>19</v>
      </c>
      <c r="F262" s="33" t="s">
        <v>431</v>
      </c>
      <c r="G262" s="43">
        <v>117.5</v>
      </c>
      <c r="H262" s="9" t="s">
        <v>76</v>
      </c>
      <c r="I262" s="11">
        <f t="shared" si="4"/>
        <v>5875</v>
      </c>
    </row>
    <row r="263" spans="1:9" ht="54">
      <c r="A263" s="33">
        <v>257</v>
      </c>
      <c r="B263" s="32">
        <v>8</v>
      </c>
      <c r="C263" s="17" t="s">
        <v>218</v>
      </c>
      <c r="D263" s="7" t="s">
        <v>9</v>
      </c>
      <c r="E263" s="33" t="s">
        <v>19</v>
      </c>
      <c r="F263" s="33" t="s">
        <v>432</v>
      </c>
      <c r="G263" s="43">
        <v>698</v>
      </c>
      <c r="H263" s="9" t="s">
        <v>11</v>
      </c>
      <c r="I263" s="11">
        <f t="shared" si="4"/>
        <v>5584</v>
      </c>
    </row>
    <row r="264" spans="1:9" ht="40.5">
      <c r="A264" s="33">
        <v>258</v>
      </c>
      <c r="B264" s="32">
        <v>1</v>
      </c>
      <c r="C264" s="17" t="s">
        <v>194</v>
      </c>
      <c r="D264" s="7" t="s">
        <v>9</v>
      </c>
      <c r="E264" s="33" t="s">
        <v>10</v>
      </c>
      <c r="F264" s="33" t="s">
        <v>433</v>
      </c>
      <c r="G264" s="43">
        <v>6000</v>
      </c>
      <c r="H264" s="9" t="s">
        <v>195</v>
      </c>
      <c r="I264" s="11">
        <f t="shared" si="4"/>
        <v>6000</v>
      </c>
    </row>
    <row r="265" spans="1:9" ht="54">
      <c r="A265" s="33">
        <v>259</v>
      </c>
      <c r="B265" s="32">
        <v>64</v>
      </c>
      <c r="C265" s="17" t="s">
        <v>219</v>
      </c>
      <c r="D265" s="7" t="s">
        <v>9</v>
      </c>
      <c r="E265" s="33" t="s">
        <v>10</v>
      </c>
      <c r="F265" s="33" t="s">
        <v>434</v>
      </c>
      <c r="G265" s="43">
        <v>15</v>
      </c>
      <c r="H265" s="9" t="s">
        <v>11</v>
      </c>
      <c r="I265" s="11">
        <f t="shared" si="4"/>
        <v>960</v>
      </c>
    </row>
    <row r="266" spans="1:9">
      <c r="A266" s="33">
        <v>260</v>
      </c>
      <c r="B266" s="32">
        <v>6</v>
      </c>
      <c r="C266" s="17" t="s">
        <v>503</v>
      </c>
      <c r="D266" s="7" t="s">
        <v>9</v>
      </c>
      <c r="E266" s="33" t="s">
        <v>19</v>
      </c>
      <c r="F266" s="33" t="s">
        <v>501</v>
      </c>
      <c r="G266" s="70">
        <v>24151</v>
      </c>
      <c r="H266" s="9" t="s">
        <v>11</v>
      </c>
      <c r="I266" s="11">
        <f t="shared" si="4"/>
        <v>144906</v>
      </c>
    </row>
    <row r="267" spans="1:9">
      <c r="A267" s="33">
        <v>261</v>
      </c>
      <c r="B267" s="32">
        <v>20</v>
      </c>
      <c r="C267" s="17" t="s">
        <v>504</v>
      </c>
      <c r="D267" s="7" t="s">
        <v>9</v>
      </c>
      <c r="E267" s="33" t="s">
        <v>19</v>
      </c>
      <c r="F267" s="33" t="s">
        <v>502</v>
      </c>
      <c r="G267" s="70">
        <v>4554</v>
      </c>
      <c r="H267" s="9" t="s">
        <v>11</v>
      </c>
      <c r="I267" s="11">
        <f t="shared" si="4"/>
        <v>91080</v>
      </c>
    </row>
    <row r="268" spans="1:9">
      <c r="A268" s="33">
        <v>262</v>
      </c>
      <c r="B268" s="32">
        <v>1</v>
      </c>
      <c r="C268" s="17" t="s">
        <v>489</v>
      </c>
      <c r="D268" s="7" t="s">
        <v>9</v>
      </c>
      <c r="E268" s="33" t="s">
        <v>19</v>
      </c>
      <c r="F268" s="33" t="s">
        <v>475</v>
      </c>
      <c r="G268" s="70">
        <v>40658.78</v>
      </c>
      <c r="H268" s="9" t="s">
        <v>11</v>
      </c>
      <c r="I268" s="11">
        <f t="shared" si="4"/>
        <v>40658.78</v>
      </c>
    </row>
    <row r="269" spans="1:9">
      <c r="A269" s="33">
        <v>263</v>
      </c>
      <c r="B269" s="32">
        <v>1000</v>
      </c>
      <c r="C269" s="17" t="s">
        <v>487</v>
      </c>
      <c r="D269" s="7" t="s">
        <v>9</v>
      </c>
      <c r="E269" s="33" t="s">
        <v>19</v>
      </c>
      <c r="F269" s="33" t="s">
        <v>473</v>
      </c>
      <c r="G269" s="43">
        <v>60.75</v>
      </c>
      <c r="H269" s="9" t="s">
        <v>76</v>
      </c>
      <c r="I269" s="11">
        <f t="shared" si="4"/>
        <v>60750</v>
      </c>
    </row>
    <row r="270" spans="1:9">
      <c r="A270" s="33">
        <v>264</v>
      </c>
      <c r="B270" s="32">
        <v>264</v>
      </c>
      <c r="C270" s="17" t="s">
        <v>488</v>
      </c>
      <c r="D270" s="7" t="s">
        <v>9</v>
      </c>
      <c r="E270" s="33" t="s">
        <v>19</v>
      </c>
      <c r="F270" s="33" t="s">
        <v>474</v>
      </c>
      <c r="G270" s="43">
        <v>57.45</v>
      </c>
      <c r="H270" s="9" t="s">
        <v>500</v>
      </c>
      <c r="I270" s="11">
        <f t="shared" si="4"/>
        <v>15166.800000000001</v>
      </c>
    </row>
    <row r="271" spans="1:9">
      <c r="A271" s="33">
        <v>265</v>
      </c>
      <c r="B271" s="32">
        <v>110</v>
      </c>
      <c r="C271" s="17" t="s">
        <v>499</v>
      </c>
      <c r="D271" s="7" t="s">
        <v>9</v>
      </c>
      <c r="E271" s="33" t="s">
        <v>19</v>
      </c>
      <c r="F271" s="33" t="s">
        <v>485</v>
      </c>
      <c r="G271" s="43">
        <v>56.5</v>
      </c>
      <c r="H271" s="9" t="s">
        <v>76</v>
      </c>
      <c r="I271" s="11">
        <f t="shared" si="4"/>
        <v>6215</v>
      </c>
    </row>
    <row r="272" spans="1:9" ht="15">
      <c r="A272" s="33"/>
      <c r="B272" s="33"/>
      <c r="C272" s="68"/>
      <c r="D272" s="33"/>
      <c r="E272" s="33"/>
      <c r="F272" s="33"/>
      <c r="G272" s="43"/>
      <c r="H272" s="33"/>
      <c r="I272" s="44">
        <f>SUM(I216:I271)</f>
        <v>34662275.245439999</v>
      </c>
    </row>
    <row r="273" spans="1:9">
      <c r="A273" s="33">
        <v>266</v>
      </c>
      <c r="B273" s="32">
        <v>3</v>
      </c>
      <c r="C273" s="35" t="s">
        <v>208</v>
      </c>
      <c r="D273" s="7" t="s">
        <v>9</v>
      </c>
      <c r="E273" s="33" t="s">
        <v>10</v>
      </c>
      <c r="F273" s="33" t="s">
        <v>435</v>
      </c>
      <c r="G273" s="43">
        <v>584</v>
      </c>
      <c r="H273" s="9" t="s">
        <v>108</v>
      </c>
      <c r="I273" s="11">
        <f t="shared" ref="I273:I324" si="5">B273*G273</f>
        <v>1752</v>
      </c>
    </row>
    <row r="274" spans="1:9">
      <c r="A274" s="33">
        <v>267</v>
      </c>
      <c r="B274" s="32">
        <v>3</v>
      </c>
      <c r="C274" s="35" t="s">
        <v>191</v>
      </c>
      <c r="D274" s="7" t="s">
        <v>9</v>
      </c>
      <c r="E274" s="33" t="s">
        <v>10</v>
      </c>
      <c r="F274" s="33" t="s">
        <v>436</v>
      </c>
      <c r="G274" s="43">
        <v>438</v>
      </c>
      <c r="H274" s="9" t="s">
        <v>108</v>
      </c>
      <c r="I274" s="11">
        <f t="shared" si="5"/>
        <v>1314</v>
      </c>
    </row>
    <row r="275" spans="1:9" ht="94.5">
      <c r="A275" s="33">
        <v>268</v>
      </c>
      <c r="B275" s="32">
        <v>2</v>
      </c>
      <c r="C275" s="35" t="s">
        <v>109</v>
      </c>
      <c r="D275" s="7" t="s">
        <v>9</v>
      </c>
      <c r="E275" s="33" t="s">
        <v>10</v>
      </c>
      <c r="F275" s="33" t="s">
        <v>313</v>
      </c>
      <c r="G275" s="43">
        <v>3299.7</v>
      </c>
      <c r="H275" s="9" t="s">
        <v>11</v>
      </c>
      <c r="I275" s="11">
        <f t="shared" si="5"/>
        <v>6599.4</v>
      </c>
    </row>
    <row r="276" spans="1:9" ht="54">
      <c r="A276" s="33">
        <v>269</v>
      </c>
      <c r="B276" s="32">
        <v>2</v>
      </c>
      <c r="C276" s="35" t="s">
        <v>279</v>
      </c>
      <c r="D276" s="7" t="s">
        <v>9</v>
      </c>
      <c r="E276" s="33" t="s">
        <v>10</v>
      </c>
      <c r="F276" s="33" t="s">
        <v>437</v>
      </c>
      <c r="G276" s="43">
        <v>3215</v>
      </c>
      <c r="H276" s="9" t="s">
        <v>11</v>
      </c>
      <c r="I276" s="11">
        <f t="shared" si="5"/>
        <v>6430</v>
      </c>
    </row>
    <row r="277" spans="1:9" ht="40.5">
      <c r="A277" s="33">
        <v>270</v>
      </c>
      <c r="B277" s="32">
        <v>2</v>
      </c>
      <c r="C277" s="35" t="s">
        <v>220</v>
      </c>
      <c r="D277" s="7" t="s">
        <v>9</v>
      </c>
      <c r="E277" s="33" t="s">
        <v>10</v>
      </c>
      <c r="F277" s="33" t="s">
        <v>438</v>
      </c>
      <c r="G277" s="43">
        <v>1800</v>
      </c>
      <c r="H277" s="9" t="s">
        <v>11</v>
      </c>
      <c r="I277" s="11">
        <f t="shared" si="5"/>
        <v>3600</v>
      </c>
    </row>
    <row r="278" spans="1:9" ht="54">
      <c r="A278" s="33">
        <v>271</v>
      </c>
      <c r="B278" s="32">
        <v>30</v>
      </c>
      <c r="C278" s="35" t="s">
        <v>221</v>
      </c>
      <c r="D278" s="7" t="s">
        <v>9</v>
      </c>
      <c r="E278" s="33" t="s">
        <v>10</v>
      </c>
      <c r="F278" s="33" t="s">
        <v>439</v>
      </c>
      <c r="G278" s="43">
        <v>800</v>
      </c>
      <c r="H278" s="9" t="s">
        <v>11</v>
      </c>
      <c r="I278" s="11">
        <f t="shared" si="5"/>
        <v>24000</v>
      </c>
    </row>
    <row r="279" spans="1:9" ht="40.5">
      <c r="A279" s="33">
        <v>272</v>
      </c>
      <c r="B279" s="32">
        <v>18</v>
      </c>
      <c r="C279" s="35" t="s">
        <v>222</v>
      </c>
      <c r="D279" s="7" t="s">
        <v>9</v>
      </c>
      <c r="E279" s="33" t="s">
        <v>10</v>
      </c>
      <c r="F279" s="33" t="s">
        <v>440</v>
      </c>
      <c r="G279" s="43">
        <v>1661</v>
      </c>
      <c r="H279" s="9" t="s">
        <v>11</v>
      </c>
      <c r="I279" s="11">
        <f t="shared" si="5"/>
        <v>29898</v>
      </c>
    </row>
    <row r="280" spans="1:9" ht="40.5">
      <c r="A280" s="33">
        <v>273</v>
      </c>
      <c r="B280" s="32">
        <v>20</v>
      </c>
      <c r="C280" s="35" t="s">
        <v>223</v>
      </c>
      <c r="D280" s="7" t="s">
        <v>9</v>
      </c>
      <c r="E280" s="33" t="s">
        <v>10</v>
      </c>
      <c r="F280" s="33" t="s">
        <v>441</v>
      </c>
      <c r="G280" s="43">
        <v>2124</v>
      </c>
      <c r="H280" s="9" t="s">
        <v>11</v>
      </c>
      <c r="I280" s="11">
        <f t="shared" si="5"/>
        <v>42480</v>
      </c>
    </row>
    <row r="281" spans="1:9" ht="40.5">
      <c r="A281" s="33">
        <v>274</v>
      </c>
      <c r="B281" s="32">
        <v>50</v>
      </c>
      <c r="C281" s="35" t="s">
        <v>224</v>
      </c>
      <c r="D281" s="7" t="s">
        <v>9</v>
      </c>
      <c r="E281" s="33" t="s">
        <v>19</v>
      </c>
      <c r="F281" s="33" t="s">
        <v>442</v>
      </c>
      <c r="G281" s="43">
        <v>158</v>
      </c>
      <c r="H281" s="9" t="s">
        <v>11</v>
      </c>
      <c r="I281" s="11">
        <f t="shared" si="5"/>
        <v>7900</v>
      </c>
    </row>
    <row r="282" spans="1:9" ht="40.5">
      <c r="A282" s="33">
        <v>275</v>
      </c>
      <c r="B282" s="32">
        <v>50</v>
      </c>
      <c r="C282" s="35" t="s">
        <v>225</v>
      </c>
      <c r="D282" s="7" t="s">
        <v>9</v>
      </c>
      <c r="E282" s="33" t="s">
        <v>10</v>
      </c>
      <c r="F282" s="33" t="s">
        <v>443</v>
      </c>
      <c r="G282" s="43">
        <v>55</v>
      </c>
      <c r="H282" s="9" t="s">
        <v>11</v>
      </c>
      <c r="I282" s="11">
        <f t="shared" si="5"/>
        <v>2750</v>
      </c>
    </row>
    <row r="283" spans="1:9" ht="40.5">
      <c r="A283" s="33">
        <v>276</v>
      </c>
      <c r="B283" s="34">
        <v>200</v>
      </c>
      <c r="C283" s="35" t="s">
        <v>226</v>
      </c>
      <c r="D283" s="7" t="s">
        <v>9</v>
      </c>
      <c r="E283" s="33" t="s">
        <v>19</v>
      </c>
      <c r="F283" s="33" t="s">
        <v>431</v>
      </c>
      <c r="G283" s="43">
        <v>117.5</v>
      </c>
      <c r="H283" s="9" t="s">
        <v>76</v>
      </c>
      <c r="I283" s="11">
        <f t="shared" si="5"/>
        <v>23500</v>
      </c>
    </row>
    <row r="284" spans="1:9">
      <c r="A284" s="33">
        <v>277</v>
      </c>
      <c r="B284" s="32">
        <v>60</v>
      </c>
      <c r="C284" s="35" t="s">
        <v>190</v>
      </c>
      <c r="D284" s="7" t="s">
        <v>9</v>
      </c>
      <c r="E284" s="33" t="s">
        <v>19</v>
      </c>
      <c r="F284" s="33" t="s">
        <v>444</v>
      </c>
      <c r="G284" s="43">
        <v>13</v>
      </c>
      <c r="H284" s="9" t="s">
        <v>11</v>
      </c>
      <c r="I284" s="11">
        <f t="shared" si="5"/>
        <v>780</v>
      </c>
    </row>
    <row r="285" spans="1:9" ht="81">
      <c r="A285" s="33">
        <v>278</v>
      </c>
      <c r="B285" s="34">
        <v>100</v>
      </c>
      <c r="C285" s="35" t="s">
        <v>227</v>
      </c>
      <c r="D285" s="7" t="s">
        <v>9</v>
      </c>
      <c r="E285" s="33" t="s">
        <v>10</v>
      </c>
      <c r="F285" s="33" t="s">
        <v>445</v>
      </c>
      <c r="G285" s="43">
        <v>14.03</v>
      </c>
      <c r="H285" s="9" t="s">
        <v>83</v>
      </c>
      <c r="I285" s="11">
        <f t="shared" si="5"/>
        <v>1403</v>
      </c>
    </row>
    <row r="286" spans="1:9" ht="40.5">
      <c r="A286" s="33">
        <v>279</v>
      </c>
      <c r="B286" s="34">
        <v>150</v>
      </c>
      <c r="C286" s="35" t="s">
        <v>228</v>
      </c>
      <c r="D286" s="7" t="s">
        <v>9</v>
      </c>
      <c r="E286" s="33" t="s">
        <v>19</v>
      </c>
      <c r="F286" s="33" t="s">
        <v>446</v>
      </c>
      <c r="G286" s="43">
        <v>105</v>
      </c>
      <c r="H286" s="9" t="s">
        <v>76</v>
      </c>
      <c r="I286" s="11">
        <f t="shared" si="5"/>
        <v>15750</v>
      </c>
    </row>
    <row r="287" spans="1:9" ht="94.5">
      <c r="A287" s="33">
        <v>280</v>
      </c>
      <c r="B287" s="34">
        <v>3.8</v>
      </c>
      <c r="C287" s="35" t="s">
        <v>280</v>
      </c>
      <c r="D287" s="7" t="s">
        <v>9</v>
      </c>
      <c r="E287" s="33" t="s">
        <v>10</v>
      </c>
      <c r="F287" s="33" t="s">
        <v>447</v>
      </c>
      <c r="G287" s="43">
        <v>9454.81</v>
      </c>
      <c r="H287" s="9" t="s">
        <v>78</v>
      </c>
      <c r="I287" s="11">
        <f t="shared" si="5"/>
        <v>35928.277999999998</v>
      </c>
    </row>
    <row r="288" spans="1:9" ht="81">
      <c r="A288" s="33">
        <v>281</v>
      </c>
      <c r="B288" s="34">
        <v>1.2</v>
      </c>
      <c r="C288" s="35" t="s">
        <v>238</v>
      </c>
      <c r="D288" s="7" t="s">
        <v>9</v>
      </c>
      <c r="E288" s="33" t="s">
        <v>10</v>
      </c>
      <c r="F288" s="33" t="s">
        <v>448</v>
      </c>
      <c r="G288" s="43">
        <v>17315</v>
      </c>
      <c r="H288" s="9" t="s">
        <v>78</v>
      </c>
      <c r="I288" s="11">
        <f t="shared" si="5"/>
        <v>20778</v>
      </c>
    </row>
    <row r="289" spans="1:9">
      <c r="A289" s="33">
        <v>282</v>
      </c>
      <c r="B289" s="32">
        <v>3</v>
      </c>
      <c r="C289" s="35" t="s">
        <v>179</v>
      </c>
      <c r="D289" s="7" t="s">
        <v>9</v>
      </c>
      <c r="E289" s="33" t="s">
        <v>10</v>
      </c>
      <c r="F289" s="33" t="s">
        <v>402</v>
      </c>
      <c r="G289" s="43">
        <v>202</v>
      </c>
      <c r="H289" s="9" t="s">
        <v>11</v>
      </c>
      <c r="I289" s="11">
        <f t="shared" si="5"/>
        <v>606</v>
      </c>
    </row>
    <row r="290" spans="1:9" ht="94.5">
      <c r="A290" s="33">
        <v>283</v>
      </c>
      <c r="B290" s="32">
        <v>1</v>
      </c>
      <c r="C290" s="35" t="s">
        <v>109</v>
      </c>
      <c r="D290" s="7" t="s">
        <v>9</v>
      </c>
      <c r="E290" s="33" t="s">
        <v>10</v>
      </c>
      <c r="F290" s="33" t="s">
        <v>313</v>
      </c>
      <c r="G290" s="43">
        <v>3299.7</v>
      </c>
      <c r="H290" s="9" t="s">
        <v>11</v>
      </c>
      <c r="I290" s="11">
        <f t="shared" si="5"/>
        <v>3299.7</v>
      </c>
    </row>
    <row r="291" spans="1:9">
      <c r="A291" s="33">
        <v>284</v>
      </c>
      <c r="B291" s="32">
        <v>3</v>
      </c>
      <c r="C291" s="35" t="s">
        <v>180</v>
      </c>
      <c r="D291" s="7" t="s">
        <v>9</v>
      </c>
      <c r="E291" s="33" t="s">
        <v>10</v>
      </c>
      <c r="F291" s="33" t="s">
        <v>403</v>
      </c>
      <c r="G291" s="43">
        <v>100</v>
      </c>
      <c r="H291" s="9" t="s">
        <v>11</v>
      </c>
      <c r="I291" s="11">
        <f t="shared" si="5"/>
        <v>300</v>
      </c>
    </row>
    <row r="292" spans="1:9" ht="69.75" customHeight="1">
      <c r="A292" s="33">
        <v>285</v>
      </c>
      <c r="B292" s="32">
        <v>20</v>
      </c>
      <c r="C292" s="35" t="s">
        <v>229</v>
      </c>
      <c r="D292" s="7" t="s">
        <v>9</v>
      </c>
      <c r="E292" s="33" t="s">
        <v>10</v>
      </c>
      <c r="F292" s="33" t="s">
        <v>449</v>
      </c>
      <c r="G292" s="43">
        <v>1435.81</v>
      </c>
      <c r="H292" s="9" t="s">
        <v>11</v>
      </c>
      <c r="I292" s="11">
        <f t="shared" si="5"/>
        <v>28716.199999999997</v>
      </c>
    </row>
    <row r="293" spans="1:9" ht="40.5">
      <c r="A293" s="33">
        <v>286</v>
      </c>
      <c r="B293" s="32">
        <v>112</v>
      </c>
      <c r="C293" s="69" t="s">
        <v>209</v>
      </c>
      <c r="D293" s="7" t="s">
        <v>9</v>
      </c>
      <c r="E293" s="33" t="s">
        <v>10</v>
      </c>
      <c r="F293" s="33" t="s">
        <v>450</v>
      </c>
      <c r="G293" s="43">
        <v>2400</v>
      </c>
      <c r="H293" s="9" t="s">
        <v>11</v>
      </c>
      <c r="I293" s="11">
        <f t="shared" si="5"/>
        <v>268800</v>
      </c>
    </row>
    <row r="294" spans="1:9" ht="67.5">
      <c r="A294" s="33">
        <v>287</v>
      </c>
      <c r="B294" s="32">
        <v>6</v>
      </c>
      <c r="C294" s="35" t="s">
        <v>192</v>
      </c>
      <c r="D294" s="7" t="s">
        <v>9</v>
      </c>
      <c r="E294" s="33" t="s">
        <v>10</v>
      </c>
      <c r="F294" s="33" t="s">
        <v>315</v>
      </c>
      <c r="G294" s="43">
        <v>3200</v>
      </c>
      <c r="H294" s="9" t="s">
        <v>11</v>
      </c>
      <c r="I294" s="11">
        <f t="shared" si="5"/>
        <v>19200</v>
      </c>
    </row>
    <row r="295" spans="1:9" ht="157.5" customHeight="1">
      <c r="A295" s="33">
        <v>288</v>
      </c>
      <c r="B295" s="32">
        <v>6</v>
      </c>
      <c r="C295" s="17" t="s">
        <v>281</v>
      </c>
      <c r="D295" s="7" t="s">
        <v>9</v>
      </c>
      <c r="E295" s="33" t="s">
        <v>10</v>
      </c>
      <c r="F295" s="33" t="s">
        <v>397</v>
      </c>
      <c r="G295" s="43">
        <v>142</v>
      </c>
      <c r="H295" s="9" t="s">
        <v>11</v>
      </c>
      <c r="I295" s="11">
        <f t="shared" si="5"/>
        <v>852</v>
      </c>
    </row>
    <row r="296" spans="1:9" ht="27">
      <c r="A296" s="33">
        <v>289</v>
      </c>
      <c r="B296" s="32">
        <v>6</v>
      </c>
      <c r="C296" s="17" t="s">
        <v>282</v>
      </c>
      <c r="D296" s="7" t="s">
        <v>9</v>
      </c>
      <c r="E296" s="33" t="s">
        <v>10</v>
      </c>
      <c r="F296" s="33" t="s">
        <v>398</v>
      </c>
      <c r="G296" s="43">
        <v>146.63</v>
      </c>
      <c r="H296" s="9" t="s">
        <v>11</v>
      </c>
      <c r="I296" s="11">
        <f t="shared" si="5"/>
        <v>879.78</v>
      </c>
    </row>
    <row r="297" spans="1:9" ht="81">
      <c r="A297" s="33">
        <v>290</v>
      </c>
      <c r="B297" s="32">
        <v>24</v>
      </c>
      <c r="C297" s="17" t="s">
        <v>230</v>
      </c>
      <c r="D297" s="7" t="s">
        <v>9</v>
      </c>
      <c r="E297" s="33" t="s">
        <v>10</v>
      </c>
      <c r="F297" s="33" t="s">
        <v>451</v>
      </c>
      <c r="G297" s="43">
        <v>2370.63</v>
      </c>
      <c r="H297" s="9" t="s">
        <v>11</v>
      </c>
      <c r="I297" s="11">
        <f t="shared" si="5"/>
        <v>56895.12</v>
      </c>
    </row>
    <row r="298" spans="1:9" ht="67.5">
      <c r="A298" s="33">
        <v>291</v>
      </c>
      <c r="B298" s="32">
        <v>4</v>
      </c>
      <c r="C298" s="17" t="s">
        <v>231</v>
      </c>
      <c r="D298" s="7" t="s">
        <v>9</v>
      </c>
      <c r="E298" s="33" t="s">
        <v>10</v>
      </c>
      <c r="F298" s="33" t="s">
        <v>452</v>
      </c>
      <c r="G298" s="43">
        <v>3725.45</v>
      </c>
      <c r="H298" s="9" t="s">
        <v>11</v>
      </c>
      <c r="I298" s="11">
        <f t="shared" si="5"/>
        <v>14901.8</v>
      </c>
    </row>
    <row r="299" spans="1:9">
      <c r="A299" s="33">
        <v>292</v>
      </c>
      <c r="B299" s="32">
        <v>5</v>
      </c>
      <c r="C299" s="35" t="s">
        <v>187</v>
      </c>
      <c r="D299" s="7" t="s">
        <v>9</v>
      </c>
      <c r="E299" s="33" t="s">
        <v>10</v>
      </c>
      <c r="F299" s="33" t="s">
        <v>407</v>
      </c>
      <c r="G299" s="43">
        <v>1024</v>
      </c>
      <c r="H299" s="9" t="s">
        <v>108</v>
      </c>
      <c r="I299" s="11">
        <f t="shared" si="5"/>
        <v>5120</v>
      </c>
    </row>
    <row r="300" spans="1:9">
      <c r="A300" s="33">
        <v>293</v>
      </c>
      <c r="B300" s="32">
        <v>5</v>
      </c>
      <c r="C300" s="35" t="s">
        <v>188</v>
      </c>
      <c r="D300" s="7" t="s">
        <v>9</v>
      </c>
      <c r="E300" s="33" t="s">
        <v>10</v>
      </c>
      <c r="F300" s="33" t="s">
        <v>408</v>
      </c>
      <c r="G300" s="43">
        <v>1024</v>
      </c>
      <c r="H300" s="9" t="s">
        <v>108</v>
      </c>
      <c r="I300" s="11">
        <f t="shared" si="5"/>
        <v>5120</v>
      </c>
    </row>
    <row r="301" spans="1:9" ht="123" customHeight="1">
      <c r="A301" s="33">
        <v>294</v>
      </c>
      <c r="B301" s="32">
        <v>2</v>
      </c>
      <c r="C301" s="35" t="s">
        <v>109</v>
      </c>
      <c r="D301" s="7" t="s">
        <v>9</v>
      </c>
      <c r="E301" s="33" t="s">
        <v>10</v>
      </c>
      <c r="F301" s="33" t="s">
        <v>313</v>
      </c>
      <c r="G301" s="43">
        <v>3299.7</v>
      </c>
      <c r="H301" s="9" t="s">
        <v>11</v>
      </c>
      <c r="I301" s="11">
        <f t="shared" si="5"/>
        <v>6599.4</v>
      </c>
    </row>
    <row r="302" spans="1:9" ht="67.5">
      <c r="A302" s="33">
        <v>295</v>
      </c>
      <c r="B302" s="32">
        <v>950</v>
      </c>
      <c r="C302" s="17" t="s">
        <v>471</v>
      </c>
      <c r="D302" s="7" t="s">
        <v>9</v>
      </c>
      <c r="E302" s="33" t="s">
        <v>10</v>
      </c>
      <c r="F302" s="33" t="s">
        <v>453</v>
      </c>
      <c r="G302" s="43">
        <v>1194</v>
      </c>
      <c r="H302" s="9" t="s">
        <v>101</v>
      </c>
      <c r="I302" s="11">
        <f t="shared" si="5"/>
        <v>1134300</v>
      </c>
    </row>
    <row r="303" spans="1:9" ht="295.5" customHeight="1">
      <c r="A303" s="33">
        <v>296</v>
      </c>
      <c r="B303" s="34">
        <v>240</v>
      </c>
      <c r="C303" s="17" t="s">
        <v>283</v>
      </c>
      <c r="D303" s="7" t="s">
        <v>9</v>
      </c>
      <c r="E303" s="33" t="s">
        <v>10</v>
      </c>
      <c r="F303" s="33" t="s">
        <v>454</v>
      </c>
      <c r="G303" s="43">
        <v>275.39999999999998</v>
      </c>
      <c r="H303" s="9" t="s">
        <v>83</v>
      </c>
      <c r="I303" s="11">
        <f t="shared" si="5"/>
        <v>66096</v>
      </c>
    </row>
    <row r="304" spans="1:9" ht="94.5">
      <c r="A304" s="33">
        <v>297</v>
      </c>
      <c r="B304" s="34">
        <v>2.89</v>
      </c>
      <c r="C304" s="17" t="s">
        <v>85</v>
      </c>
      <c r="D304" s="7" t="s">
        <v>9</v>
      </c>
      <c r="E304" s="33" t="s">
        <v>19</v>
      </c>
      <c r="F304" s="33" t="s">
        <v>304</v>
      </c>
      <c r="G304" s="43">
        <v>2181</v>
      </c>
      <c r="H304" s="9" t="s">
        <v>12</v>
      </c>
      <c r="I304" s="11">
        <f t="shared" si="5"/>
        <v>6303.09</v>
      </c>
    </row>
    <row r="305" spans="1:9" ht="159.75" customHeight="1">
      <c r="A305" s="33">
        <v>298</v>
      </c>
      <c r="B305" s="34">
        <v>2.89</v>
      </c>
      <c r="C305" s="17" t="s">
        <v>21</v>
      </c>
      <c r="D305" s="7" t="s">
        <v>9</v>
      </c>
      <c r="E305" s="33" t="s">
        <v>10</v>
      </c>
      <c r="F305" s="33" t="s">
        <v>305</v>
      </c>
      <c r="G305" s="43">
        <v>851</v>
      </c>
      <c r="H305" s="9" t="s">
        <v>12</v>
      </c>
      <c r="I305" s="11">
        <f t="shared" si="5"/>
        <v>2459.3900000000003</v>
      </c>
    </row>
    <row r="306" spans="1:9" ht="140.25" customHeight="1">
      <c r="A306" s="33">
        <v>299</v>
      </c>
      <c r="B306" s="34">
        <v>2.89</v>
      </c>
      <c r="C306" s="17" t="s">
        <v>23</v>
      </c>
      <c r="D306" s="7" t="s">
        <v>9</v>
      </c>
      <c r="E306" s="33" t="s">
        <v>19</v>
      </c>
      <c r="F306" s="33" t="s">
        <v>306</v>
      </c>
      <c r="G306" s="43">
        <v>1293</v>
      </c>
      <c r="H306" s="9" t="s">
        <v>12</v>
      </c>
      <c r="I306" s="11">
        <f t="shared" si="5"/>
        <v>3736.77</v>
      </c>
    </row>
    <row r="307" spans="1:9" ht="157.5" customHeight="1">
      <c r="A307" s="33">
        <v>300</v>
      </c>
      <c r="B307" s="34">
        <v>2.89</v>
      </c>
      <c r="C307" s="17" t="s">
        <v>86</v>
      </c>
      <c r="D307" s="7" t="s">
        <v>9</v>
      </c>
      <c r="E307" s="33" t="s">
        <v>10</v>
      </c>
      <c r="F307" s="33" t="s">
        <v>307</v>
      </c>
      <c r="G307" s="43">
        <v>482</v>
      </c>
      <c r="H307" s="9" t="s">
        <v>12</v>
      </c>
      <c r="I307" s="11">
        <f t="shared" si="5"/>
        <v>1392.98</v>
      </c>
    </row>
    <row r="308" spans="1:9">
      <c r="A308" s="33">
        <v>301</v>
      </c>
      <c r="B308" s="40">
        <v>3000</v>
      </c>
      <c r="C308" s="35" t="s">
        <v>193</v>
      </c>
      <c r="D308" s="7" t="s">
        <v>9</v>
      </c>
      <c r="E308" s="33" t="s">
        <v>10</v>
      </c>
      <c r="F308" s="33" t="s">
        <v>422</v>
      </c>
      <c r="G308" s="43">
        <v>4</v>
      </c>
      <c r="H308" s="9" t="s">
        <v>11</v>
      </c>
      <c r="I308" s="11">
        <f t="shared" si="5"/>
        <v>12000</v>
      </c>
    </row>
    <row r="309" spans="1:9" ht="27">
      <c r="A309" s="33">
        <v>302</v>
      </c>
      <c r="B309" s="34">
        <v>36</v>
      </c>
      <c r="C309" s="69" t="s">
        <v>265</v>
      </c>
      <c r="D309" s="7" t="s">
        <v>9</v>
      </c>
      <c r="E309" s="33" t="s">
        <v>19</v>
      </c>
      <c r="F309" s="33" t="s">
        <v>455</v>
      </c>
      <c r="G309" s="43">
        <v>740</v>
      </c>
      <c r="H309" s="9" t="s">
        <v>83</v>
      </c>
      <c r="I309" s="11">
        <f t="shared" si="5"/>
        <v>26640</v>
      </c>
    </row>
    <row r="310" spans="1:9" ht="40.5">
      <c r="A310" s="33">
        <v>303</v>
      </c>
      <c r="B310" s="34">
        <v>1.5</v>
      </c>
      <c r="C310" s="35" t="s">
        <v>189</v>
      </c>
      <c r="D310" s="7" t="s">
        <v>9</v>
      </c>
      <c r="E310" s="33" t="s">
        <v>10</v>
      </c>
      <c r="F310" s="33" t="s">
        <v>456</v>
      </c>
      <c r="G310" s="43">
        <v>41876.1</v>
      </c>
      <c r="H310" s="9" t="s">
        <v>78</v>
      </c>
      <c r="I310" s="11">
        <f t="shared" si="5"/>
        <v>62814.149999999994</v>
      </c>
    </row>
    <row r="311" spans="1:9" ht="276.75" customHeight="1">
      <c r="A311" s="33">
        <v>304</v>
      </c>
      <c r="B311" s="45">
        <v>950</v>
      </c>
      <c r="C311" s="17" t="s">
        <v>284</v>
      </c>
      <c r="D311" s="7" t="s">
        <v>9</v>
      </c>
      <c r="E311" s="33" t="s">
        <v>10</v>
      </c>
      <c r="F311" s="46" t="s">
        <v>428</v>
      </c>
      <c r="G311" s="47">
        <v>204.1</v>
      </c>
      <c r="H311" s="22" t="s">
        <v>83</v>
      </c>
      <c r="I311" s="11">
        <f t="shared" si="5"/>
        <v>193895</v>
      </c>
    </row>
    <row r="312" spans="1:9" ht="54">
      <c r="A312" s="33">
        <v>305</v>
      </c>
      <c r="B312" s="48">
        <v>112</v>
      </c>
      <c r="C312" s="17" t="s">
        <v>13</v>
      </c>
      <c r="D312" s="7" t="s">
        <v>9</v>
      </c>
      <c r="E312" s="33" t="s">
        <v>10</v>
      </c>
      <c r="F312" s="33" t="s">
        <v>395</v>
      </c>
      <c r="G312" s="43">
        <v>928</v>
      </c>
      <c r="H312" s="30" t="s">
        <v>11</v>
      </c>
      <c r="I312" s="11">
        <f t="shared" si="5"/>
        <v>103936</v>
      </c>
    </row>
    <row r="313" spans="1:9" ht="129.75" customHeight="1">
      <c r="A313" s="33">
        <v>306</v>
      </c>
      <c r="B313" s="48">
        <v>100</v>
      </c>
      <c r="C313" s="62" t="s">
        <v>240</v>
      </c>
      <c r="D313" s="7" t="s">
        <v>9</v>
      </c>
      <c r="E313" s="33" t="s">
        <v>10</v>
      </c>
      <c r="F313" s="33" t="s">
        <v>457</v>
      </c>
      <c r="G313" s="43">
        <v>68</v>
      </c>
      <c r="H313" s="30" t="s">
        <v>101</v>
      </c>
      <c r="I313" s="11">
        <f t="shared" si="5"/>
        <v>6800</v>
      </c>
    </row>
    <row r="314" spans="1:9" ht="40.5">
      <c r="A314" s="33">
        <v>307</v>
      </c>
      <c r="B314" s="48">
        <v>1</v>
      </c>
      <c r="C314" s="35" t="s">
        <v>194</v>
      </c>
      <c r="D314" s="7" t="s">
        <v>9</v>
      </c>
      <c r="E314" s="33" t="s">
        <v>10</v>
      </c>
      <c r="F314" s="33" t="s">
        <v>433</v>
      </c>
      <c r="G314" s="43">
        <v>6000</v>
      </c>
      <c r="H314" s="30" t="s">
        <v>195</v>
      </c>
      <c r="I314" s="11">
        <f t="shared" si="5"/>
        <v>6000</v>
      </c>
    </row>
    <row r="315" spans="1:9">
      <c r="A315" s="33">
        <v>308</v>
      </c>
      <c r="B315" s="48">
        <v>112</v>
      </c>
      <c r="C315" s="35" t="s">
        <v>509</v>
      </c>
      <c r="D315" s="7" t="s">
        <v>9</v>
      </c>
      <c r="E315" s="33" t="s">
        <v>19</v>
      </c>
      <c r="F315" s="33" t="s">
        <v>505</v>
      </c>
      <c r="G315" s="70">
        <v>3109.41</v>
      </c>
      <c r="H315" s="30" t="s">
        <v>11</v>
      </c>
      <c r="I315" s="11">
        <f t="shared" si="5"/>
        <v>348253.92</v>
      </c>
    </row>
    <row r="316" spans="1:9">
      <c r="A316" s="33">
        <v>309</v>
      </c>
      <c r="B316" s="48">
        <v>470</v>
      </c>
      <c r="C316" s="35" t="s">
        <v>499</v>
      </c>
      <c r="D316" s="7" t="s">
        <v>9</v>
      </c>
      <c r="E316" s="33" t="s">
        <v>19</v>
      </c>
      <c r="F316" s="33" t="s">
        <v>485</v>
      </c>
      <c r="G316" s="43">
        <v>56.5</v>
      </c>
      <c r="H316" s="30" t="s">
        <v>76</v>
      </c>
      <c r="I316" s="11">
        <f t="shared" si="5"/>
        <v>26555</v>
      </c>
    </row>
    <row r="317" spans="1:9">
      <c r="A317" s="33">
        <v>310</v>
      </c>
      <c r="B317" s="48">
        <v>6</v>
      </c>
      <c r="C317" s="35" t="s">
        <v>491</v>
      </c>
      <c r="D317" s="7" t="s">
        <v>9</v>
      </c>
      <c r="E317" s="33" t="s">
        <v>19</v>
      </c>
      <c r="F317" s="33" t="s">
        <v>477</v>
      </c>
      <c r="G317" s="70">
        <v>18150</v>
      </c>
      <c r="H317" s="30" t="s">
        <v>11</v>
      </c>
      <c r="I317" s="11">
        <f t="shared" si="5"/>
        <v>108900</v>
      </c>
    </row>
    <row r="318" spans="1:9">
      <c r="A318" s="33">
        <v>311</v>
      </c>
      <c r="B318" s="48">
        <v>330</v>
      </c>
      <c r="C318" s="35" t="s">
        <v>488</v>
      </c>
      <c r="D318" s="7" t="s">
        <v>9</v>
      </c>
      <c r="E318" s="33" t="s">
        <v>19</v>
      </c>
      <c r="F318" s="33" t="s">
        <v>474</v>
      </c>
      <c r="G318" s="43">
        <v>57.45</v>
      </c>
      <c r="H318" s="30" t="s">
        <v>500</v>
      </c>
      <c r="I318" s="11">
        <f t="shared" si="5"/>
        <v>18958.5</v>
      </c>
    </row>
    <row r="319" spans="1:9">
      <c r="A319" s="33">
        <v>312</v>
      </c>
      <c r="B319" s="48">
        <v>90</v>
      </c>
      <c r="C319" s="35" t="s">
        <v>510</v>
      </c>
      <c r="D319" s="7" t="s">
        <v>9</v>
      </c>
      <c r="E319" s="33" t="s">
        <v>19</v>
      </c>
      <c r="F319" s="33" t="s">
        <v>506</v>
      </c>
      <c r="G319" s="43">
        <v>57.25</v>
      </c>
      <c r="H319" s="30" t="s">
        <v>76</v>
      </c>
      <c r="I319" s="11">
        <f t="shared" si="5"/>
        <v>5152.5</v>
      </c>
    </row>
    <row r="320" spans="1:9">
      <c r="A320" s="33">
        <v>313</v>
      </c>
      <c r="B320" s="48">
        <v>2000</v>
      </c>
      <c r="C320" s="35" t="s">
        <v>511</v>
      </c>
      <c r="D320" s="7" t="s">
        <v>9</v>
      </c>
      <c r="E320" s="33" t="s">
        <v>19</v>
      </c>
      <c r="F320" s="33" t="s">
        <v>507</v>
      </c>
      <c r="G320" s="43">
        <v>58.45</v>
      </c>
      <c r="H320" s="30" t="s">
        <v>76</v>
      </c>
      <c r="I320" s="11">
        <f t="shared" si="5"/>
        <v>116900</v>
      </c>
    </row>
    <row r="321" spans="1:9">
      <c r="A321" s="33">
        <v>314</v>
      </c>
      <c r="B321" s="48">
        <v>24</v>
      </c>
      <c r="C321" s="35" t="s">
        <v>514</v>
      </c>
      <c r="D321" s="7" t="s">
        <v>9</v>
      </c>
      <c r="E321" s="33" t="s">
        <v>19</v>
      </c>
      <c r="F321" s="33" t="s">
        <v>513</v>
      </c>
      <c r="G321" s="70">
        <v>1459.83</v>
      </c>
      <c r="H321" s="30" t="s">
        <v>11</v>
      </c>
      <c r="I321" s="11">
        <f t="shared" si="5"/>
        <v>35035.919999999998</v>
      </c>
    </row>
    <row r="322" spans="1:9">
      <c r="A322" s="33">
        <v>315</v>
      </c>
      <c r="B322" s="48">
        <v>4</v>
      </c>
      <c r="C322" s="35" t="s">
        <v>512</v>
      </c>
      <c r="D322" s="7" t="s">
        <v>9</v>
      </c>
      <c r="E322" s="33" t="s">
        <v>19</v>
      </c>
      <c r="F322" s="33" t="s">
        <v>508</v>
      </c>
      <c r="G322" s="70">
        <v>4110.17</v>
      </c>
      <c r="H322" s="30" t="s">
        <v>11</v>
      </c>
      <c r="I322" s="11">
        <f t="shared" si="5"/>
        <v>16440.68</v>
      </c>
    </row>
    <row r="323" spans="1:9">
      <c r="A323" s="33">
        <v>316</v>
      </c>
      <c r="B323" s="48">
        <v>30</v>
      </c>
      <c r="C323" s="35" t="s">
        <v>516</v>
      </c>
      <c r="D323" s="7" t="s">
        <v>9</v>
      </c>
      <c r="E323" s="33" t="s">
        <v>19</v>
      </c>
      <c r="F323" s="33" t="s">
        <v>515</v>
      </c>
      <c r="G323" s="70">
        <v>950</v>
      </c>
      <c r="H323" s="30" t="s">
        <v>58</v>
      </c>
      <c r="I323" s="11">
        <f t="shared" si="5"/>
        <v>28500</v>
      </c>
    </row>
    <row r="324" spans="1:9">
      <c r="A324" s="33">
        <v>317</v>
      </c>
      <c r="B324" s="48">
        <v>1</v>
      </c>
      <c r="C324" s="35" t="s">
        <v>518</v>
      </c>
      <c r="D324" s="7" t="s">
        <v>9</v>
      </c>
      <c r="E324" s="33" t="s">
        <v>10</v>
      </c>
      <c r="F324" s="33" t="s">
        <v>517</v>
      </c>
      <c r="G324" s="70">
        <v>500</v>
      </c>
      <c r="H324" s="30" t="s">
        <v>11</v>
      </c>
      <c r="I324" s="11">
        <f t="shared" si="5"/>
        <v>500</v>
      </c>
    </row>
    <row r="325" spans="1:9" ht="15">
      <c r="F325" s="50"/>
      <c r="G325" s="51"/>
      <c r="I325" s="52">
        <f>SUM(I273:I324)</f>
        <v>2967722.5780000002</v>
      </c>
    </row>
    <row r="326" spans="1:9" ht="40.5">
      <c r="A326" s="33">
        <v>318</v>
      </c>
      <c r="B326" s="34">
        <v>6.29</v>
      </c>
      <c r="C326" s="35" t="s">
        <v>167</v>
      </c>
      <c r="D326" s="7" t="s">
        <v>9</v>
      </c>
      <c r="E326" s="33" t="s">
        <v>10</v>
      </c>
      <c r="F326" s="33" t="s">
        <v>458</v>
      </c>
      <c r="G326" s="43">
        <v>1318.35</v>
      </c>
      <c r="H326" s="9" t="s">
        <v>33</v>
      </c>
      <c r="I326" s="11">
        <f t="shared" ref="I326:I361" si="6">B326*G326</f>
        <v>8292.4215000000004</v>
      </c>
    </row>
    <row r="327" spans="1:9" ht="40.5">
      <c r="A327" s="33">
        <v>319</v>
      </c>
      <c r="B327" s="34">
        <v>7.26</v>
      </c>
      <c r="C327" s="35" t="s">
        <v>177</v>
      </c>
      <c r="D327" s="7" t="s">
        <v>9</v>
      </c>
      <c r="E327" s="33" t="s">
        <v>10</v>
      </c>
      <c r="F327" s="33" t="s">
        <v>310</v>
      </c>
      <c r="G327" s="43">
        <v>6579</v>
      </c>
      <c r="H327" s="9" t="s">
        <v>33</v>
      </c>
      <c r="I327" s="11">
        <f t="shared" si="6"/>
        <v>47763.54</v>
      </c>
    </row>
    <row r="328" spans="1:9" ht="94.5">
      <c r="A328" s="33">
        <v>320</v>
      </c>
      <c r="B328" s="34">
        <v>1.8</v>
      </c>
      <c r="C328" s="17" t="s">
        <v>85</v>
      </c>
      <c r="D328" s="7" t="s">
        <v>9</v>
      </c>
      <c r="E328" s="33" t="s">
        <v>19</v>
      </c>
      <c r="F328" s="33" t="s">
        <v>304</v>
      </c>
      <c r="G328" s="43">
        <v>2181</v>
      </c>
      <c r="H328" s="9" t="s">
        <v>12</v>
      </c>
      <c r="I328" s="11">
        <f t="shared" si="6"/>
        <v>3925.8</v>
      </c>
    </row>
    <row r="329" spans="1:9" ht="94.5">
      <c r="A329" s="33">
        <v>321</v>
      </c>
      <c r="B329" s="34">
        <v>1.8</v>
      </c>
      <c r="C329" s="17" t="s">
        <v>23</v>
      </c>
      <c r="D329" s="7" t="s">
        <v>9</v>
      </c>
      <c r="E329" s="33" t="s">
        <v>19</v>
      </c>
      <c r="F329" s="33" t="s">
        <v>306</v>
      </c>
      <c r="G329" s="43">
        <v>1293</v>
      </c>
      <c r="H329" s="9" t="s">
        <v>12</v>
      </c>
      <c r="I329" s="11">
        <f t="shared" si="6"/>
        <v>2327.4</v>
      </c>
    </row>
    <row r="330" spans="1:9" ht="162.75" customHeight="1">
      <c r="A330" s="33">
        <v>322</v>
      </c>
      <c r="B330" s="34">
        <v>1.8</v>
      </c>
      <c r="C330" s="17" t="s">
        <v>21</v>
      </c>
      <c r="D330" s="7" t="s">
        <v>9</v>
      </c>
      <c r="E330" s="33" t="s">
        <v>10</v>
      </c>
      <c r="F330" s="33" t="s">
        <v>305</v>
      </c>
      <c r="G330" s="43">
        <v>851</v>
      </c>
      <c r="H330" s="9" t="s">
        <v>12</v>
      </c>
      <c r="I330" s="11">
        <f t="shared" si="6"/>
        <v>1531.8</v>
      </c>
    </row>
    <row r="331" spans="1:9" ht="153" customHeight="1">
      <c r="A331" s="33">
        <v>323</v>
      </c>
      <c r="B331" s="34">
        <v>1.8</v>
      </c>
      <c r="C331" s="17" t="s">
        <v>86</v>
      </c>
      <c r="D331" s="7" t="s">
        <v>9</v>
      </c>
      <c r="E331" s="33" t="s">
        <v>10</v>
      </c>
      <c r="F331" s="33" t="s">
        <v>307</v>
      </c>
      <c r="G331" s="43">
        <v>482</v>
      </c>
      <c r="H331" s="9" t="s">
        <v>12</v>
      </c>
      <c r="I331" s="11">
        <f t="shared" si="6"/>
        <v>867.6</v>
      </c>
    </row>
    <row r="332" spans="1:9" ht="67.5">
      <c r="A332" s="33">
        <v>324</v>
      </c>
      <c r="B332" s="32">
        <v>2</v>
      </c>
      <c r="C332" s="35" t="s">
        <v>168</v>
      </c>
      <c r="D332" s="7" t="s">
        <v>9</v>
      </c>
      <c r="E332" s="33" t="s">
        <v>10</v>
      </c>
      <c r="F332" s="33" t="s">
        <v>309</v>
      </c>
      <c r="G332" s="43">
        <v>1952.61</v>
      </c>
      <c r="H332" s="9" t="s">
        <v>11</v>
      </c>
      <c r="I332" s="11">
        <f t="shared" si="6"/>
        <v>3905.22</v>
      </c>
    </row>
    <row r="333" spans="1:9" ht="65.25" customHeight="1">
      <c r="A333" s="33">
        <v>325</v>
      </c>
      <c r="B333" s="34">
        <v>895</v>
      </c>
      <c r="C333" s="17" t="s">
        <v>111</v>
      </c>
      <c r="D333" s="7" t="s">
        <v>9</v>
      </c>
      <c r="E333" s="33" t="s">
        <v>10</v>
      </c>
      <c r="F333" s="33" t="s">
        <v>336</v>
      </c>
      <c r="G333" s="43">
        <v>27</v>
      </c>
      <c r="H333" s="9" t="s">
        <v>83</v>
      </c>
      <c r="I333" s="11">
        <f t="shared" si="6"/>
        <v>24165</v>
      </c>
    </row>
    <row r="334" spans="1:9">
      <c r="A334" s="33">
        <v>326</v>
      </c>
      <c r="B334" s="32">
        <v>2</v>
      </c>
      <c r="C334" s="68" t="s">
        <v>251</v>
      </c>
      <c r="D334" s="7" t="s">
        <v>9</v>
      </c>
      <c r="E334" s="33" t="s">
        <v>19</v>
      </c>
      <c r="F334" s="33" t="s">
        <v>459</v>
      </c>
      <c r="G334" s="43">
        <v>3675</v>
      </c>
      <c r="H334" s="9" t="s">
        <v>11</v>
      </c>
      <c r="I334" s="11">
        <f t="shared" si="6"/>
        <v>7350</v>
      </c>
    </row>
    <row r="335" spans="1:9">
      <c r="A335" s="33">
        <v>327</v>
      </c>
      <c r="B335" s="32">
        <v>2</v>
      </c>
      <c r="C335" s="17" t="s">
        <v>114</v>
      </c>
      <c r="D335" s="7" t="s">
        <v>9</v>
      </c>
      <c r="E335" s="33" t="s">
        <v>10</v>
      </c>
      <c r="F335" s="33" t="s">
        <v>339</v>
      </c>
      <c r="G335" s="43">
        <v>374.85</v>
      </c>
      <c r="H335" s="9" t="s">
        <v>11</v>
      </c>
      <c r="I335" s="11">
        <f t="shared" si="6"/>
        <v>749.7</v>
      </c>
    </row>
    <row r="336" spans="1:9" ht="27">
      <c r="A336" s="33">
        <v>328</v>
      </c>
      <c r="B336" s="32">
        <v>12</v>
      </c>
      <c r="C336" s="69" t="s">
        <v>252</v>
      </c>
      <c r="D336" s="7" t="s">
        <v>9</v>
      </c>
      <c r="E336" s="33" t="s">
        <v>19</v>
      </c>
      <c r="F336" s="33" t="s">
        <v>295</v>
      </c>
      <c r="G336" s="43">
        <v>2055</v>
      </c>
      <c r="H336" s="9" t="s">
        <v>58</v>
      </c>
      <c r="I336" s="11">
        <f t="shared" si="6"/>
        <v>24660</v>
      </c>
    </row>
    <row r="337" spans="1:9" ht="94.5">
      <c r="A337" s="33">
        <v>329</v>
      </c>
      <c r="B337" s="32">
        <v>32</v>
      </c>
      <c r="C337" s="35" t="s">
        <v>100</v>
      </c>
      <c r="D337" s="7" t="s">
        <v>9</v>
      </c>
      <c r="E337" s="33" t="s">
        <v>10</v>
      </c>
      <c r="F337" s="33" t="s">
        <v>328</v>
      </c>
      <c r="G337" s="43">
        <v>65</v>
      </c>
      <c r="H337" s="9" t="s">
        <v>101</v>
      </c>
      <c r="I337" s="11">
        <f t="shared" si="6"/>
        <v>2080</v>
      </c>
    </row>
    <row r="338" spans="1:9" ht="27">
      <c r="A338" s="33">
        <v>330</v>
      </c>
      <c r="B338" s="32">
        <v>5</v>
      </c>
      <c r="C338" s="17" t="s">
        <v>103</v>
      </c>
      <c r="D338" s="7" t="s">
        <v>9</v>
      </c>
      <c r="E338" s="33" t="s">
        <v>19</v>
      </c>
      <c r="F338" s="33" t="s">
        <v>330</v>
      </c>
      <c r="G338" s="43">
        <v>3486</v>
      </c>
      <c r="H338" s="9" t="s">
        <v>11</v>
      </c>
      <c r="I338" s="11">
        <f t="shared" si="6"/>
        <v>17430</v>
      </c>
    </row>
    <row r="339" spans="1:9" ht="54">
      <c r="A339" s="33">
        <v>331</v>
      </c>
      <c r="B339" s="32">
        <v>5</v>
      </c>
      <c r="C339" s="17" t="s">
        <v>268</v>
      </c>
      <c r="D339" s="7" t="s">
        <v>9</v>
      </c>
      <c r="E339" s="33" t="s">
        <v>10</v>
      </c>
      <c r="F339" s="33" t="s">
        <v>331</v>
      </c>
      <c r="G339" s="43">
        <v>1234.2</v>
      </c>
      <c r="H339" s="9" t="s">
        <v>11</v>
      </c>
      <c r="I339" s="11">
        <f t="shared" si="6"/>
        <v>6171</v>
      </c>
    </row>
    <row r="340" spans="1:9" ht="54">
      <c r="A340" s="33">
        <v>332</v>
      </c>
      <c r="B340" s="32">
        <v>5</v>
      </c>
      <c r="C340" s="17" t="s">
        <v>266</v>
      </c>
      <c r="D340" s="7" t="s">
        <v>9</v>
      </c>
      <c r="E340" s="33" t="s">
        <v>10</v>
      </c>
      <c r="F340" s="33" t="s">
        <v>332</v>
      </c>
      <c r="G340" s="43">
        <v>386</v>
      </c>
      <c r="H340" s="9" t="s">
        <v>11</v>
      </c>
      <c r="I340" s="11">
        <f t="shared" si="6"/>
        <v>1930</v>
      </c>
    </row>
    <row r="341" spans="1:9" ht="67.5">
      <c r="A341" s="33">
        <v>333</v>
      </c>
      <c r="B341" s="32">
        <v>6</v>
      </c>
      <c r="C341" s="35" t="s">
        <v>267</v>
      </c>
      <c r="D341" s="7" t="s">
        <v>9</v>
      </c>
      <c r="E341" s="33" t="s">
        <v>10</v>
      </c>
      <c r="F341" s="33" t="s">
        <v>298</v>
      </c>
      <c r="G341" s="43">
        <v>781</v>
      </c>
      <c r="H341" s="9" t="s">
        <v>11</v>
      </c>
      <c r="I341" s="11">
        <f t="shared" si="6"/>
        <v>4686</v>
      </c>
    </row>
    <row r="342" spans="1:9" ht="54">
      <c r="A342" s="33">
        <v>334</v>
      </c>
      <c r="B342" s="32">
        <v>200</v>
      </c>
      <c r="C342" s="35" t="s">
        <v>169</v>
      </c>
      <c r="D342" s="7" t="s">
        <v>9</v>
      </c>
      <c r="E342" s="33" t="s">
        <v>10</v>
      </c>
      <c r="F342" s="33" t="s">
        <v>460</v>
      </c>
      <c r="G342" s="43">
        <v>34.43</v>
      </c>
      <c r="H342" s="9" t="s">
        <v>11</v>
      </c>
      <c r="I342" s="11">
        <f t="shared" si="6"/>
        <v>6886</v>
      </c>
    </row>
    <row r="343" spans="1:9" ht="54">
      <c r="A343" s="33">
        <v>335</v>
      </c>
      <c r="B343" s="32">
        <v>1</v>
      </c>
      <c r="C343" s="35" t="s">
        <v>170</v>
      </c>
      <c r="D343" s="7" t="s">
        <v>9</v>
      </c>
      <c r="E343" s="33" t="s">
        <v>10</v>
      </c>
      <c r="F343" s="33" t="s">
        <v>461</v>
      </c>
      <c r="G343" s="43">
        <v>880</v>
      </c>
      <c r="H343" s="9" t="s">
        <v>58</v>
      </c>
      <c r="I343" s="11">
        <f t="shared" si="6"/>
        <v>880</v>
      </c>
    </row>
    <row r="344" spans="1:9" ht="27">
      <c r="A344" s="33">
        <v>336</v>
      </c>
      <c r="B344" s="32">
        <v>1</v>
      </c>
      <c r="C344" s="17" t="s">
        <v>74</v>
      </c>
      <c r="D344" s="7" t="s">
        <v>9</v>
      </c>
      <c r="E344" s="33" t="s">
        <v>10</v>
      </c>
      <c r="F344" s="33" t="s">
        <v>462</v>
      </c>
      <c r="G344" s="43">
        <v>12500</v>
      </c>
      <c r="H344" s="9" t="s">
        <v>11</v>
      </c>
      <c r="I344" s="11">
        <f t="shared" si="6"/>
        <v>12500</v>
      </c>
    </row>
    <row r="345" spans="1:9" ht="93.75" customHeight="1">
      <c r="A345" s="33">
        <v>337</v>
      </c>
      <c r="B345" s="34">
        <v>7.5</v>
      </c>
      <c r="C345" s="17" t="s">
        <v>124</v>
      </c>
      <c r="D345" s="7" t="s">
        <v>9</v>
      </c>
      <c r="E345" s="33" t="s">
        <v>10</v>
      </c>
      <c r="F345" s="33" t="s">
        <v>350</v>
      </c>
      <c r="G345" s="43">
        <v>2113</v>
      </c>
      <c r="H345" s="9" t="s">
        <v>33</v>
      </c>
      <c r="I345" s="11">
        <f t="shared" si="6"/>
        <v>15847.5</v>
      </c>
    </row>
    <row r="346" spans="1:9" ht="170.25" customHeight="1">
      <c r="A346" s="33">
        <v>338</v>
      </c>
      <c r="B346" s="32">
        <v>2</v>
      </c>
      <c r="C346" s="17" t="s">
        <v>48</v>
      </c>
      <c r="D346" s="7" t="s">
        <v>9</v>
      </c>
      <c r="E346" s="33" t="s">
        <v>10</v>
      </c>
      <c r="F346" s="33" t="s">
        <v>397</v>
      </c>
      <c r="G346" s="43">
        <v>142</v>
      </c>
      <c r="H346" s="9" t="s">
        <v>11</v>
      </c>
      <c r="I346" s="11">
        <f t="shared" si="6"/>
        <v>284</v>
      </c>
    </row>
    <row r="347" spans="1:9">
      <c r="A347" s="33">
        <v>339</v>
      </c>
      <c r="B347" s="32">
        <v>1</v>
      </c>
      <c r="C347" s="35" t="s">
        <v>171</v>
      </c>
      <c r="D347" s="7" t="s">
        <v>9</v>
      </c>
      <c r="E347" s="33" t="s">
        <v>10</v>
      </c>
      <c r="F347" s="33" t="s">
        <v>463</v>
      </c>
      <c r="G347" s="43">
        <v>1024</v>
      </c>
      <c r="H347" s="9" t="s">
        <v>11</v>
      </c>
      <c r="I347" s="11">
        <f t="shared" si="6"/>
        <v>1024</v>
      </c>
    </row>
    <row r="348" spans="1:9">
      <c r="A348" s="33">
        <v>340</v>
      </c>
      <c r="B348" s="32">
        <v>1</v>
      </c>
      <c r="C348" s="35" t="s">
        <v>172</v>
      </c>
      <c r="D348" s="7" t="s">
        <v>9</v>
      </c>
      <c r="E348" s="33" t="s">
        <v>10</v>
      </c>
      <c r="F348" s="33" t="s">
        <v>464</v>
      </c>
      <c r="G348" s="43">
        <v>1044.48</v>
      </c>
      <c r="H348" s="9" t="s">
        <v>11</v>
      </c>
      <c r="I348" s="11">
        <f t="shared" si="6"/>
        <v>1044.48</v>
      </c>
    </row>
    <row r="349" spans="1:9" ht="81">
      <c r="A349" s="33">
        <v>341</v>
      </c>
      <c r="B349" s="32">
        <v>1</v>
      </c>
      <c r="C349" s="35" t="s">
        <v>173</v>
      </c>
      <c r="D349" s="7" t="s">
        <v>9</v>
      </c>
      <c r="E349" s="33" t="s">
        <v>10</v>
      </c>
      <c r="F349" s="33" t="s">
        <v>465</v>
      </c>
      <c r="G349" s="43">
        <v>2720.34</v>
      </c>
      <c r="H349" s="9" t="s">
        <v>11</v>
      </c>
      <c r="I349" s="11">
        <f t="shared" si="6"/>
        <v>2720.34</v>
      </c>
    </row>
    <row r="350" spans="1:9" ht="40.5">
      <c r="A350" s="33">
        <v>342</v>
      </c>
      <c r="B350" s="32">
        <v>2</v>
      </c>
      <c r="C350" s="17" t="s">
        <v>204</v>
      </c>
      <c r="D350" s="7" t="s">
        <v>9</v>
      </c>
      <c r="E350" s="33" t="s">
        <v>10</v>
      </c>
      <c r="F350" s="33" t="s">
        <v>425</v>
      </c>
      <c r="G350" s="43">
        <v>4500</v>
      </c>
      <c r="H350" s="9" t="s">
        <v>11</v>
      </c>
      <c r="I350" s="11">
        <f t="shared" si="6"/>
        <v>9000</v>
      </c>
    </row>
    <row r="351" spans="1:9" ht="54">
      <c r="A351" s="33">
        <v>343</v>
      </c>
      <c r="B351" s="32">
        <v>2</v>
      </c>
      <c r="C351" s="35" t="s">
        <v>174</v>
      </c>
      <c r="D351" s="7" t="s">
        <v>9</v>
      </c>
      <c r="E351" s="33" t="s">
        <v>10</v>
      </c>
      <c r="F351" s="33" t="s">
        <v>466</v>
      </c>
      <c r="G351" s="43">
        <v>842.78</v>
      </c>
      <c r="H351" s="9" t="s">
        <v>11</v>
      </c>
      <c r="I351" s="11">
        <f t="shared" si="6"/>
        <v>1685.56</v>
      </c>
    </row>
    <row r="352" spans="1:9">
      <c r="A352" s="33">
        <v>344</v>
      </c>
      <c r="B352" s="32">
        <v>54</v>
      </c>
      <c r="C352" s="35" t="s">
        <v>84</v>
      </c>
      <c r="D352" s="7" t="s">
        <v>9</v>
      </c>
      <c r="E352" s="33" t="s">
        <v>10</v>
      </c>
      <c r="F352" s="33" t="s">
        <v>301</v>
      </c>
      <c r="G352" s="43">
        <v>65</v>
      </c>
      <c r="H352" s="9" t="s">
        <v>11</v>
      </c>
      <c r="I352" s="11">
        <f t="shared" si="6"/>
        <v>3510</v>
      </c>
    </row>
    <row r="353" spans="1:9" ht="40.5">
      <c r="A353" s="33">
        <v>345</v>
      </c>
      <c r="B353" s="34">
        <v>20</v>
      </c>
      <c r="C353" s="35" t="s">
        <v>175</v>
      </c>
      <c r="D353" s="7" t="s">
        <v>9</v>
      </c>
      <c r="E353" s="33" t="s">
        <v>10</v>
      </c>
      <c r="F353" s="33" t="s">
        <v>299</v>
      </c>
      <c r="G353" s="43">
        <v>327.68</v>
      </c>
      <c r="H353" s="9" t="s">
        <v>83</v>
      </c>
      <c r="I353" s="11">
        <f t="shared" si="6"/>
        <v>6553.6</v>
      </c>
    </row>
    <row r="354" spans="1:9" ht="40.5">
      <c r="A354" s="33">
        <v>346</v>
      </c>
      <c r="B354" s="32">
        <v>45</v>
      </c>
      <c r="C354" s="35" t="s">
        <v>176</v>
      </c>
      <c r="D354" s="7" t="s">
        <v>9</v>
      </c>
      <c r="E354" s="33" t="s">
        <v>10</v>
      </c>
      <c r="F354" s="33" t="s">
        <v>434</v>
      </c>
      <c r="G354" s="43">
        <v>15</v>
      </c>
      <c r="H354" s="9" t="s">
        <v>11</v>
      </c>
      <c r="I354" s="11">
        <f t="shared" si="6"/>
        <v>675</v>
      </c>
    </row>
    <row r="355" spans="1:9" ht="40.5">
      <c r="A355" s="33">
        <v>347</v>
      </c>
      <c r="B355" s="34">
        <v>1.88</v>
      </c>
      <c r="C355" s="35" t="s">
        <v>177</v>
      </c>
      <c r="D355" s="7" t="s">
        <v>9</v>
      </c>
      <c r="E355" s="33" t="s">
        <v>10</v>
      </c>
      <c r="F355" s="33" t="s">
        <v>310</v>
      </c>
      <c r="G355" s="43">
        <v>6579</v>
      </c>
      <c r="H355" s="9" t="s">
        <v>33</v>
      </c>
      <c r="I355" s="11">
        <f t="shared" si="6"/>
        <v>12368.519999999999</v>
      </c>
    </row>
    <row r="356" spans="1:9" ht="67.5">
      <c r="A356" s="33">
        <v>348</v>
      </c>
      <c r="B356" s="34">
        <v>0.8</v>
      </c>
      <c r="C356" s="35" t="s">
        <v>178</v>
      </c>
      <c r="D356" s="7" t="s">
        <v>9</v>
      </c>
      <c r="E356" s="33" t="s">
        <v>10</v>
      </c>
      <c r="F356" s="33" t="s">
        <v>467</v>
      </c>
      <c r="G356" s="43">
        <v>3426</v>
      </c>
      <c r="H356" s="9" t="s">
        <v>12</v>
      </c>
      <c r="I356" s="11">
        <f t="shared" si="6"/>
        <v>2740.8</v>
      </c>
    </row>
    <row r="357" spans="1:9">
      <c r="A357" s="33">
        <v>349</v>
      </c>
      <c r="B357" s="34">
        <v>1000</v>
      </c>
      <c r="C357" s="35" t="s">
        <v>486</v>
      </c>
      <c r="D357" s="7" t="s">
        <v>9</v>
      </c>
      <c r="E357" s="33" t="s">
        <v>19</v>
      </c>
      <c r="F357" s="33" t="s">
        <v>472</v>
      </c>
      <c r="G357" s="43">
        <v>59.25</v>
      </c>
      <c r="H357" s="9" t="s">
        <v>76</v>
      </c>
      <c r="I357" s="11">
        <f t="shared" si="6"/>
        <v>59250</v>
      </c>
    </row>
    <row r="358" spans="1:9">
      <c r="A358" s="33">
        <v>350</v>
      </c>
      <c r="B358" s="34">
        <v>150</v>
      </c>
      <c r="C358" s="35" t="s">
        <v>498</v>
      </c>
      <c r="D358" s="7" t="s">
        <v>9</v>
      </c>
      <c r="E358" s="33" t="s">
        <v>19</v>
      </c>
      <c r="F358" s="33" t="s">
        <v>484</v>
      </c>
      <c r="G358" s="43">
        <v>56.42</v>
      </c>
      <c r="H358" s="9" t="s">
        <v>76</v>
      </c>
      <c r="I358" s="11">
        <f t="shared" si="6"/>
        <v>8463</v>
      </c>
    </row>
    <row r="359" spans="1:9">
      <c r="A359" s="33">
        <v>351</v>
      </c>
      <c r="B359" s="34">
        <v>90</v>
      </c>
      <c r="C359" s="35" t="s">
        <v>499</v>
      </c>
      <c r="D359" s="7" t="s">
        <v>9</v>
      </c>
      <c r="E359" s="33" t="s">
        <v>19</v>
      </c>
      <c r="F359" s="33" t="s">
        <v>485</v>
      </c>
      <c r="G359" s="43">
        <v>56.5</v>
      </c>
      <c r="H359" s="9" t="s">
        <v>76</v>
      </c>
      <c r="I359" s="11">
        <f t="shared" si="6"/>
        <v>5085</v>
      </c>
    </row>
    <row r="360" spans="1:9">
      <c r="A360" s="33">
        <v>352</v>
      </c>
      <c r="B360" s="34">
        <v>800</v>
      </c>
      <c r="C360" s="35" t="s">
        <v>488</v>
      </c>
      <c r="D360" s="7" t="s">
        <v>9</v>
      </c>
      <c r="E360" s="33" t="s">
        <v>19</v>
      </c>
      <c r="F360" s="33" t="s">
        <v>474</v>
      </c>
      <c r="G360" s="43">
        <v>57.45</v>
      </c>
      <c r="H360" s="9" t="s">
        <v>500</v>
      </c>
      <c r="I360" s="11">
        <f t="shared" si="6"/>
        <v>45960</v>
      </c>
    </row>
    <row r="361" spans="1:9">
      <c r="A361" s="33">
        <v>353</v>
      </c>
      <c r="B361" s="34">
        <v>2</v>
      </c>
      <c r="C361" s="35" t="s">
        <v>489</v>
      </c>
      <c r="D361" s="7" t="s">
        <v>9</v>
      </c>
      <c r="E361" s="33" t="s">
        <v>19</v>
      </c>
      <c r="F361" s="33" t="s">
        <v>475</v>
      </c>
      <c r="G361" s="70">
        <v>40658.78</v>
      </c>
      <c r="H361" s="9" t="s">
        <v>11</v>
      </c>
      <c r="I361" s="11">
        <f t="shared" si="6"/>
        <v>81317.56</v>
      </c>
    </row>
    <row r="362" spans="1:9" ht="15">
      <c r="A362" s="33"/>
      <c r="B362" s="33"/>
      <c r="C362" s="68"/>
      <c r="D362" s="33"/>
      <c r="E362" s="33"/>
      <c r="F362" s="33"/>
      <c r="G362" s="43"/>
      <c r="H362" s="33"/>
      <c r="I362" s="53">
        <f>SUM(I326:I361)</f>
        <v>435630.84149999998</v>
      </c>
    </row>
    <row r="363" spans="1:9" ht="54">
      <c r="A363" s="33">
        <v>354</v>
      </c>
      <c r="B363" s="32">
        <v>16</v>
      </c>
      <c r="C363" s="17" t="s">
        <v>239</v>
      </c>
      <c r="D363" s="7" t="s">
        <v>9</v>
      </c>
      <c r="E363" s="33" t="s">
        <v>10</v>
      </c>
      <c r="F363" s="33" t="s">
        <v>468</v>
      </c>
      <c r="G363" s="43">
        <v>1326</v>
      </c>
      <c r="H363" s="9" t="s">
        <v>11</v>
      </c>
      <c r="I363" s="11">
        <f t="shared" ref="I363:I403" si="7">B363*G363</f>
        <v>21216</v>
      </c>
    </row>
    <row r="364" spans="1:9" ht="94.5">
      <c r="A364" s="33">
        <v>355</v>
      </c>
      <c r="B364" s="34">
        <v>8</v>
      </c>
      <c r="C364" s="17" t="s">
        <v>85</v>
      </c>
      <c r="D364" s="7" t="s">
        <v>9</v>
      </c>
      <c r="E364" s="33" t="s">
        <v>19</v>
      </c>
      <c r="F364" s="33" t="s">
        <v>304</v>
      </c>
      <c r="G364" s="43">
        <v>2181</v>
      </c>
      <c r="H364" s="9" t="s">
        <v>12</v>
      </c>
      <c r="I364" s="11">
        <f t="shared" si="7"/>
        <v>17448</v>
      </c>
    </row>
    <row r="365" spans="1:9" ht="156.75" customHeight="1">
      <c r="A365" s="33">
        <v>356</v>
      </c>
      <c r="B365" s="34">
        <v>8</v>
      </c>
      <c r="C365" s="17" t="s">
        <v>21</v>
      </c>
      <c r="D365" s="7" t="s">
        <v>9</v>
      </c>
      <c r="E365" s="33" t="s">
        <v>10</v>
      </c>
      <c r="F365" s="33" t="s">
        <v>305</v>
      </c>
      <c r="G365" s="43">
        <v>851</v>
      </c>
      <c r="H365" s="9" t="s">
        <v>12</v>
      </c>
      <c r="I365" s="11">
        <f t="shared" si="7"/>
        <v>6808</v>
      </c>
    </row>
    <row r="366" spans="1:9" ht="94.5">
      <c r="A366" s="33">
        <v>357</v>
      </c>
      <c r="B366" s="34">
        <v>8</v>
      </c>
      <c r="C366" s="17" t="s">
        <v>23</v>
      </c>
      <c r="D366" s="7" t="s">
        <v>9</v>
      </c>
      <c r="E366" s="33" t="s">
        <v>19</v>
      </c>
      <c r="F366" s="33" t="s">
        <v>306</v>
      </c>
      <c r="G366" s="43">
        <v>1293</v>
      </c>
      <c r="H366" s="9" t="s">
        <v>12</v>
      </c>
      <c r="I366" s="11">
        <f t="shared" si="7"/>
        <v>10344</v>
      </c>
    </row>
    <row r="367" spans="1:9" ht="108">
      <c r="A367" s="33">
        <v>358</v>
      </c>
      <c r="B367" s="34">
        <v>8</v>
      </c>
      <c r="C367" s="17" t="s">
        <v>86</v>
      </c>
      <c r="D367" s="7" t="s">
        <v>9</v>
      </c>
      <c r="E367" s="33" t="s">
        <v>10</v>
      </c>
      <c r="F367" s="33" t="s">
        <v>307</v>
      </c>
      <c r="G367" s="43">
        <v>482</v>
      </c>
      <c r="H367" s="9" t="s">
        <v>12</v>
      </c>
      <c r="I367" s="11">
        <f t="shared" si="7"/>
        <v>3856</v>
      </c>
    </row>
    <row r="368" spans="1:9" ht="40.5">
      <c r="A368" s="33">
        <v>359</v>
      </c>
      <c r="B368" s="34">
        <v>10.584</v>
      </c>
      <c r="C368" s="35" t="s">
        <v>177</v>
      </c>
      <c r="D368" s="7" t="s">
        <v>9</v>
      </c>
      <c r="E368" s="33" t="s">
        <v>10</v>
      </c>
      <c r="F368" s="33" t="s">
        <v>310</v>
      </c>
      <c r="G368" s="43">
        <v>6579</v>
      </c>
      <c r="H368" s="9" t="s">
        <v>33</v>
      </c>
      <c r="I368" s="11">
        <f t="shared" si="7"/>
        <v>69632.135999999999</v>
      </c>
    </row>
    <row r="369" spans="1:9">
      <c r="A369" s="33">
        <v>360</v>
      </c>
      <c r="B369" s="34">
        <v>9.24</v>
      </c>
      <c r="C369" s="17" t="s">
        <v>34</v>
      </c>
      <c r="D369" s="7" t="s">
        <v>9</v>
      </c>
      <c r="E369" s="33" t="s">
        <v>10</v>
      </c>
      <c r="F369" s="33" t="s">
        <v>311</v>
      </c>
      <c r="G369" s="43">
        <v>373</v>
      </c>
      <c r="H369" s="9" t="s">
        <v>36</v>
      </c>
      <c r="I369" s="11">
        <f t="shared" si="7"/>
        <v>3446.52</v>
      </c>
    </row>
    <row r="370" spans="1:9" ht="54">
      <c r="A370" s="33">
        <v>361</v>
      </c>
      <c r="B370" s="32">
        <v>32</v>
      </c>
      <c r="C370" s="17" t="s">
        <v>126</v>
      </c>
      <c r="D370" s="7" t="s">
        <v>9</v>
      </c>
      <c r="E370" s="33" t="s">
        <v>10</v>
      </c>
      <c r="F370" s="33" t="s">
        <v>312</v>
      </c>
      <c r="G370" s="43">
        <v>48</v>
      </c>
      <c r="H370" s="9" t="s">
        <v>11</v>
      </c>
      <c r="I370" s="11">
        <f t="shared" si="7"/>
        <v>1536</v>
      </c>
    </row>
    <row r="371" spans="1:9" ht="94.5">
      <c r="A371" s="33">
        <v>362</v>
      </c>
      <c r="B371" s="34">
        <v>2.52</v>
      </c>
      <c r="C371" s="17" t="s">
        <v>85</v>
      </c>
      <c r="D371" s="7" t="s">
        <v>9</v>
      </c>
      <c r="E371" s="33" t="s">
        <v>19</v>
      </c>
      <c r="F371" s="33" t="s">
        <v>304</v>
      </c>
      <c r="G371" s="43">
        <v>2181</v>
      </c>
      <c r="H371" s="9" t="s">
        <v>12</v>
      </c>
      <c r="I371" s="11">
        <f t="shared" si="7"/>
        <v>5496.12</v>
      </c>
    </row>
    <row r="372" spans="1:9" ht="156.75" customHeight="1">
      <c r="A372" s="33">
        <v>363</v>
      </c>
      <c r="B372" s="34">
        <v>2.52</v>
      </c>
      <c r="C372" s="17" t="s">
        <v>21</v>
      </c>
      <c r="D372" s="7" t="s">
        <v>9</v>
      </c>
      <c r="E372" s="33" t="s">
        <v>10</v>
      </c>
      <c r="F372" s="33" t="s">
        <v>305</v>
      </c>
      <c r="G372" s="43">
        <v>851</v>
      </c>
      <c r="H372" s="9" t="s">
        <v>12</v>
      </c>
      <c r="I372" s="11">
        <f t="shared" si="7"/>
        <v>2144.52</v>
      </c>
    </row>
    <row r="373" spans="1:9" ht="94.5">
      <c r="A373" s="33">
        <v>364</v>
      </c>
      <c r="B373" s="34">
        <v>2.52</v>
      </c>
      <c r="C373" s="17" t="s">
        <v>23</v>
      </c>
      <c r="D373" s="7" t="s">
        <v>9</v>
      </c>
      <c r="E373" s="33" t="s">
        <v>19</v>
      </c>
      <c r="F373" s="33" t="s">
        <v>306</v>
      </c>
      <c r="G373" s="43">
        <v>1293</v>
      </c>
      <c r="H373" s="9" t="s">
        <v>12</v>
      </c>
      <c r="I373" s="11">
        <f t="shared" si="7"/>
        <v>3258.36</v>
      </c>
    </row>
    <row r="374" spans="1:9" ht="162" customHeight="1">
      <c r="A374" s="33">
        <v>365</v>
      </c>
      <c r="B374" s="34">
        <v>2.52</v>
      </c>
      <c r="C374" s="17" t="s">
        <v>86</v>
      </c>
      <c r="D374" s="7" t="s">
        <v>9</v>
      </c>
      <c r="E374" s="33" t="s">
        <v>10</v>
      </c>
      <c r="F374" s="33" t="s">
        <v>307</v>
      </c>
      <c r="G374" s="43">
        <v>482</v>
      </c>
      <c r="H374" s="9" t="s">
        <v>12</v>
      </c>
      <c r="I374" s="11">
        <f t="shared" si="7"/>
        <v>1214.6400000000001</v>
      </c>
    </row>
    <row r="375" spans="1:9">
      <c r="A375" s="33">
        <v>366</v>
      </c>
      <c r="B375" s="32">
        <v>2</v>
      </c>
      <c r="C375" s="35" t="s">
        <v>187</v>
      </c>
      <c r="D375" s="7" t="s">
        <v>9</v>
      </c>
      <c r="E375" s="33" t="s">
        <v>10</v>
      </c>
      <c r="F375" s="33" t="s">
        <v>407</v>
      </c>
      <c r="G375" s="43">
        <v>1024</v>
      </c>
      <c r="H375" s="9" t="s">
        <v>108</v>
      </c>
      <c r="I375" s="11">
        <f t="shared" si="7"/>
        <v>2048</v>
      </c>
    </row>
    <row r="376" spans="1:9">
      <c r="A376" s="33">
        <v>367</v>
      </c>
      <c r="B376" s="32">
        <v>2</v>
      </c>
      <c r="C376" s="35" t="s">
        <v>188</v>
      </c>
      <c r="D376" s="7" t="s">
        <v>9</v>
      </c>
      <c r="E376" s="33" t="s">
        <v>10</v>
      </c>
      <c r="F376" s="33" t="s">
        <v>408</v>
      </c>
      <c r="G376" s="43">
        <v>1024</v>
      </c>
      <c r="H376" s="9" t="s">
        <v>108</v>
      </c>
      <c r="I376" s="11">
        <f t="shared" si="7"/>
        <v>2048</v>
      </c>
    </row>
    <row r="377" spans="1:9" ht="94.5">
      <c r="A377" s="33">
        <v>368</v>
      </c>
      <c r="B377" s="32">
        <v>1</v>
      </c>
      <c r="C377" s="35" t="s">
        <v>236</v>
      </c>
      <c r="D377" s="7" t="s">
        <v>9</v>
      </c>
      <c r="E377" s="33" t="s">
        <v>10</v>
      </c>
      <c r="F377" s="33" t="s">
        <v>409</v>
      </c>
      <c r="G377" s="43">
        <v>21423</v>
      </c>
      <c r="H377" s="9" t="s">
        <v>11</v>
      </c>
      <c r="I377" s="11">
        <f t="shared" si="7"/>
        <v>21423</v>
      </c>
    </row>
    <row r="378" spans="1:9" ht="282" customHeight="1">
      <c r="A378" s="33">
        <v>369</v>
      </c>
      <c r="B378" s="34">
        <v>350</v>
      </c>
      <c r="C378" s="35" t="s">
        <v>183</v>
      </c>
      <c r="D378" s="7" t="s">
        <v>9</v>
      </c>
      <c r="E378" s="33" t="s">
        <v>10</v>
      </c>
      <c r="F378" s="33" t="s">
        <v>410</v>
      </c>
      <c r="G378" s="43">
        <v>135.66</v>
      </c>
      <c r="H378" s="9" t="s">
        <v>83</v>
      </c>
      <c r="I378" s="11">
        <f t="shared" si="7"/>
        <v>47481</v>
      </c>
    </row>
    <row r="379" spans="1:9" ht="272.25" customHeight="1">
      <c r="A379" s="33">
        <v>370</v>
      </c>
      <c r="B379" s="34">
        <v>175</v>
      </c>
      <c r="C379" s="69" t="s">
        <v>214</v>
      </c>
      <c r="D379" s="7" t="s">
        <v>9</v>
      </c>
      <c r="E379" s="33" t="s">
        <v>10</v>
      </c>
      <c r="F379" s="33" t="s">
        <v>411</v>
      </c>
      <c r="G379" s="43">
        <v>1388.84</v>
      </c>
      <c r="H379" s="9" t="s">
        <v>83</v>
      </c>
      <c r="I379" s="11">
        <f t="shared" si="7"/>
        <v>243047</v>
      </c>
    </row>
    <row r="380" spans="1:9" ht="67.5">
      <c r="A380" s="33">
        <v>371</v>
      </c>
      <c r="B380" s="32">
        <v>14</v>
      </c>
      <c r="C380" s="35" t="s">
        <v>185</v>
      </c>
      <c r="D380" s="7" t="s">
        <v>9</v>
      </c>
      <c r="E380" s="33" t="s">
        <v>10</v>
      </c>
      <c r="F380" s="33" t="s">
        <v>413</v>
      </c>
      <c r="G380" s="43">
        <v>2764.76</v>
      </c>
      <c r="H380" s="9" t="s">
        <v>11</v>
      </c>
      <c r="I380" s="11">
        <f t="shared" si="7"/>
        <v>38706.639999999999</v>
      </c>
    </row>
    <row r="381" spans="1:9">
      <c r="A381" s="33">
        <v>372</v>
      </c>
      <c r="B381" s="32">
        <v>1</v>
      </c>
      <c r="C381" s="35" t="s">
        <v>179</v>
      </c>
      <c r="D381" s="7" t="s">
        <v>9</v>
      </c>
      <c r="E381" s="33" t="s">
        <v>10</v>
      </c>
      <c r="F381" s="33" t="s">
        <v>402</v>
      </c>
      <c r="G381" s="43">
        <v>202</v>
      </c>
      <c r="H381" s="9" t="s">
        <v>11</v>
      </c>
      <c r="I381" s="11">
        <f t="shared" si="7"/>
        <v>202</v>
      </c>
    </row>
    <row r="382" spans="1:9">
      <c r="A382" s="33">
        <v>373</v>
      </c>
      <c r="B382" s="32">
        <v>1</v>
      </c>
      <c r="C382" s="35" t="s">
        <v>180</v>
      </c>
      <c r="D382" s="7" t="s">
        <v>9</v>
      </c>
      <c r="E382" s="33" t="s">
        <v>10</v>
      </c>
      <c r="F382" s="33" t="s">
        <v>403</v>
      </c>
      <c r="G382" s="43">
        <v>100</v>
      </c>
      <c r="H382" s="9" t="s">
        <v>11</v>
      </c>
      <c r="I382" s="11">
        <f t="shared" si="7"/>
        <v>100</v>
      </c>
    </row>
    <row r="383" spans="1:9" ht="40.5">
      <c r="A383" s="33">
        <v>374</v>
      </c>
      <c r="B383" s="34">
        <v>50</v>
      </c>
      <c r="C383" s="17" t="s">
        <v>82</v>
      </c>
      <c r="D383" s="7" t="s">
        <v>9</v>
      </c>
      <c r="E383" s="33" t="s">
        <v>10</v>
      </c>
      <c r="F383" s="33" t="s">
        <v>299</v>
      </c>
      <c r="G383" s="43">
        <v>327.68</v>
      </c>
      <c r="H383" s="9" t="s">
        <v>83</v>
      </c>
      <c r="I383" s="11">
        <f t="shared" si="7"/>
        <v>16384</v>
      </c>
    </row>
    <row r="384" spans="1:9">
      <c r="A384" s="33">
        <v>375</v>
      </c>
      <c r="B384" s="32">
        <v>60</v>
      </c>
      <c r="C384" s="17" t="s">
        <v>232</v>
      </c>
      <c r="D384" s="7" t="s">
        <v>9</v>
      </c>
      <c r="E384" s="33" t="s">
        <v>10</v>
      </c>
      <c r="F384" s="33" t="s">
        <v>469</v>
      </c>
      <c r="G384" s="43">
        <v>64</v>
      </c>
      <c r="H384" s="9" t="s">
        <v>11</v>
      </c>
      <c r="I384" s="11">
        <f t="shared" si="7"/>
        <v>3840</v>
      </c>
    </row>
    <row r="385" spans="1:9" ht="179.25" customHeight="1">
      <c r="A385" s="33">
        <v>376</v>
      </c>
      <c r="B385" s="32">
        <v>10</v>
      </c>
      <c r="C385" s="17" t="s">
        <v>48</v>
      </c>
      <c r="D385" s="7" t="s">
        <v>9</v>
      </c>
      <c r="E385" s="33" t="s">
        <v>10</v>
      </c>
      <c r="F385" s="33" t="s">
        <v>397</v>
      </c>
      <c r="G385" s="43">
        <v>142</v>
      </c>
      <c r="H385" s="9" t="s">
        <v>11</v>
      </c>
      <c r="I385" s="11">
        <f t="shared" si="7"/>
        <v>1420</v>
      </c>
    </row>
    <row r="386" spans="1:9" ht="27">
      <c r="A386" s="33">
        <v>377</v>
      </c>
      <c r="B386" s="32">
        <v>10</v>
      </c>
      <c r="C386" s="17" t="s">
        <v>50</v>
      </c>
      <c r="D386" s="7" t="s">
        <v>9</v>
      </c>
      <c r="E386" s="33" t="s">
        <v>10</v>
      </c>
      <c r="F386" s="33" t="s">
        <v>398</v>
      </c>
      <c r="G386" s="43">
        <v>146.63</v>
      </c>
      <c r="H386" s="9" t="s">
        <v>11</v>
      </c>
      <c r="I386" s="11">
        <f t="shared" si="7"/>
        <v>1466.3</v>
      </c>
    </row>
    <row r="387" spans="1:9" ht="40.5">
      <c r="A387" s="33">
        <v>378</v>
      </c>
      <c r="B387" s="32">
        <v>10</v>
      </c>
      <c r="C387" s="17" t="s">
        <v>204</v>
      </c>
      <c r="D387" s="7" t="s">
        <v>9</v>
      </c>
      <c r="E387" s="33" t="s">
        <v>10</v>
      </c>
      <c r="F387" s="33" t="s">
        <v>425</v>
      </c>
      <c r="G387" s="43">
        <v>4500</v>
      </c>
      <c r="H387" s="9" t="s">
        <v>11</v>
      </c>
      <c r="I387" s="11">
        <f t="shared" si="7"/>
        <v>45000</v>
      </c>
    </row>
    <row r="388" spans="1:9" ht="54">
      <c r="A388" s="33">
        <v>379</v>
      </c>
      <c r="B388" s="32">
        <v>18</v>
      </c>
      <c r="C388" s="17" t="s">
        <v>80</v>
      </c>
      <c r="D388" s="7" t="s">
        <v>9</v>
      </c>
      <c r="E388" s="33" t="s">
        <v>19</v>
      </c>
      <c r="F388" s="33" t="s">
        <v>296</v>
      </c>
      <c r="G388" s="43">
        <v>294</v>
      </c>
      <c r="H388" s="9" t="s">
        <v>11</v>
      </c>
      <c r="I388" s="11">
        <f t="shared" si="7"/>
        <v>5292</v>
      </c>
    </row>
    <row r="389" spans="1:9" ht="40.5">
      <c r="A389" s="33">
        <v>380</v>
      </c>
      <c r="B389" s="34">
        <v>42</v>
      </c>
      <c r="C389" s="17" t="s">
        <v>203</v>
      </c>
      <c r="D389" s="7" t="s">
        <v>9</v>
      </c>
      <c r="E389" s="33" t="s">
        <v>19</v>
      </c>
      <c r="F389" s="33" t="s">
        <v>423</v>
      </c>
      <c r="G389" s="43">
        <v>1044</v>
      </c>
      <c r="H389" s="9" t="s">
        <v>83</v>
      </c>
      <c r="I389" s="11">
        <f t="shared" si="7"/>
        <v>43848</v>
      </c>
    </row>
    <row r="390" spans="1:9" ht="81">
      <c r="A390" s="33">
        <v>381</v>
      </c>
      <c r="B390" s="32">
        <v>16</v>
      </c>
      <c r="C390" s="17" t="s">
        <v>248</v>
      </c>
      <c r="D390" s="7" t="s">
        <v>9</v>
      </c>
      <c r="E390" s="33" t="s">
        <v>10</v>
      </c>
      <c r="F390" s="33" t="s">
        <v>426</v>
      </c>
      <c r="G390" s="43">
        <v>512.54999999999995</v>
      </c>
      <c r="H390" s="9" t="s">
        <v>11</v>
      </c>
      <c r="I390" s="11">
        <f t="shared" si="7"/>
        <v>8200.7999999999993</v>
      </c>
    </row>
    <row r="391" spans="1:9" ht="81">
      <c r="A391" s="33">
        <v>382</v>
      </c>
      <c r="B391" s="32">
        <v>8</v>
      </c>
      <c r="C391" s="69" t="s">
        <v>234</v>
      </c>
      <c r="D391" s="7" t="s">
        <v>9</v>
      </c>
      <c r="E391" s="33" t="s">
        <v>10</v>
      </c>
      <c r="F391" s="54" t="s">
        <v>233</v>
      </c>
      <c r="G391" s="43">
        <v>2643.83</v>
      </c>
      <c r="H391" s="9" t="s">
        <v>11</v>
      </c>
      <c r="I391" s="11">
        <f t="shared" si="7"/>
        <v>21150.639999999999</v>
      </c>
    </row>
    <row r="392" spans="1:9" ht="105.75" customHeight="1">
      <c r="A392" s="33">
        <v>383</v>
      </c>
      <c r="B392" s="32">
        <v>4</v>
      </c>
      <c r="C392" s="17" t="s">
        <v>206</v>
      </c>
      <c r="D392" s="7" t="s">
        <v>9</v>
      </c>
      <c r="E392" s="33" t="s">
        <v>10</v>
      </c>
      <c r="F392" s="33" t="s">
        <v>427</v>
      </c>
      <c r="G392" s="43">
        <v>5670</v>
      </c>
      <c r="H392" s="9" t="s">
        <v>58</v>
      </c>
      <c r="I392" s="11">
        <f t="shared" si="7"/>
        <v>22680</v>
      </c>
    </row>
    <row r="393" spans="1:9" ht="40.5">
      <c r="A393" s="33">
        <v>384</v>
      </c>
      <c r="B393" s="34">
        <v>0.496</v>
      </c>
      <c r="C393" s="17" t="s">
        <v>235</v>
      </c>
      <c r="D393" s="7" t="s">
        <v>9</v>
      </c>
      <c r="E393" s="33" t="s">
        <v>10</v>
      </c>
      <c r="F393" s="33" t="s">
        <v>470</v>
      </c>
      <c r="G393" s="43">
        <v>3893</v>
      </c>
      <c r="H393" s="9" t="s">
        <v>33</v>
      </c>
      <c r="I393" s="11">
        <f t="shared" si="7"/>
        <v>1930.9279999999999</v>
      </c>
    </row>
    <row r="394" spans="1:9" ht="40.5">
      <c r="A394" s="33">
        <v>385</v>
      </c>
      <c r="B394" s="32">
        <v>8</v>
      </c>
      <c r="C394" s="17" t="s">
        <v>205</v>
      </c>
      <c r="D394" s="7" t="s">
        <v>9</v>
      </c>
      <c r="E394" s="33" t="s">
        <v>19</v>
      </c>
      <c r="F394" s="33" t="s">
        <v>429</v>
      </c>
      <c r="G394" s="43">
        <v>2789</v>
      </c>
      <c r="H394" s="9" t="s">
        <v>11</v>
      </c>
      <c r="I394" s="11">
        <f t="shared" si="7"/>
        <v>22312</v>
      </c>
    </row>
    <row r="395" spans="1:9" ht="54">
      <c r="A395" s="33">
        <v>386</v>
      </c>
      <c r="B395" s="32">
        <v>8</v>
      </c>
      <c r="C395" s="61" t="s">
        <v>269</v>
      </c>
      <c r="D395" s="7" t="s">
        <v>9</v>
      </c>
      <c r="E395" s="33" t="s">
        <v>10</v>
      </c>
      <c r="F395" s="33" t="s">
        <v>331</v>
      </c>
      <c r="G395" s="43">
        <v>1234.2</v>
      </c>
      <c r="H395" s="9" t="s">
        <v>11</v>
      </c>
      <c r="I395" s="11">
        <f t="shared" si="7"/>
        <v>9873.6</v>
      </c>
    </row>
    <row r="396" spans="1:9" ht="54">
      <c r="A396" s="33">
        <v>387</v>
      </c>
      <c r="B396" s="55">
        <v>8</v>
      </c>
      <c r="C396" s="62" t="s">
        <v>266</v>
      </c>
      <c r="D396" s="21" t="s">
        <v>9</v>
      </c>
      <c r="E396" s="46" t="s">
        <v>10</v>
      </c>
      <c r="F396" s="46" t="s">
        <v>332</v>
      </c>
      <c r="G396" s="47">
        <v>386</v>
      </c>
      <c r="H396" s="22" t="s">
        <v>11</v>
      </c>
      <c r="I396" s="24">
        <f t="shared" si="7"/>
        <v>3088</v>
      </c>
    </row>
    <row r="397" spans="1:9" ht="125.25" customHeight="1">
      <c r="A397" s="33">
        <v>388</v>
      </c>
      <c r="B397" s="48">
        <v>180</v>
      </c>
      <c r="C397" s="62" t="s">
        <v>240</v>
      </c>
      <c r="D397" s="7" t="s">
        <v>9</v>
      </c>
      <c r="E397" s="33" t="s">
        <v>10</v>
      </c>
      <c r="F397" s="33" t="s">
        <v>457</v>
      </c>
      <c r="G397" s="43">
        <v>68</v>
      </c>
      <c r="H397" s="30" t="s">
        <v>101</v>
      </c>
      <c r="I397" s="11">
        <f t="shared" si="7"/>
        <v>12240</v>
      </c>
    </row>
    <row r="398" spans="1:9">
      <c r="A398" s="33">
        <v>389</v>
      </c>
      <c r="B398" s="48">
        <v>4000</v>
      </c>
      <c r="C398" s="62" t="s">
        <v>487</v>
      </c>
      <c r="D398" s="7" t="s">
        <v>9</v>
      </c>
      <c r="E398" s="33" t="s">
        <v>19</v>
      </c>
      <c r="F398" s="33" t="s">
        <v>473</v>
      </c>
      <c r="G398" s="43">
        <v>60.75</v>
      </c>
      <c r="H398" s="30" t="s">
        <v>76</v>
      </c>
      <c r="I398" s="11">
        <f t="shared" si="7"/>
        <v>243000</v>
      </c>
    </row>
    <row r="399" spans="1:9">
      <c r="A399" s="33">
        <v>390</v>
      </c>
      <c r="B399" s="48">
        <v>2420</v>
      </c>
      <c r="C399" s="62" t="s">
        <v>488</v>
      </c>
      <c r="D399" s="7" t="s">
        <v>9</v>
      </c>
      <c r="E399" s="33" t="s">
        <v>19</v>
      </c>
      <c r="F399" s="33" t="s">
        <v>474</v>
      </c>
      <c r="G399" s="43">
        <v>57.45</v>
      </c>
      <c r="H399" s="30" t="s">
        <v>500</v>
      </c>
      <c r="I399" s="11">
        <f t="shared" si="7"/>
        <v>139029</v>
      </c>
    </row>
    <row r="400" spans="1:9">
      <c r="A400" s="33">
        <v>391</v>
      </c>
      <c r="B400" s="48">
        <v>4000</v>
      </c>
      <c r="C400" s="62" t="s">
        <v>487</v>
      </c>
      <c r="D400" s="7" t="s">
        <v>9</v>
      </c>
      <c r="E400" s="33" t="s">
        <v>19</v>
      </c>
      <c r="F400" s="33" t="s">
        <v>473</v>
      </c>
      <c r="G400" s="43">
        <v>60.75</v>
      </c>
      <c r="H400" s="30" t="s">
        <v>76</v>
      </c>
      <c r="I400" s="11">
        <f t="shared" si="7"/>
        <v>243000</v>
      </c>
    </row>
    <row r="401" spans="1:9">
      <c r="A401" s="33">
        <v>392</v>
      </c>
      <c r="B401" s="48">
        <v>100</v>
      </c>
      <c r="C401" s="62" t="s">
        <v>499</v>
      </c>
      <c r="D401" s="7" t="s">
        <v>9</v>
      </c>
      <c r="E401" s="33" t="s">
        <v>19</v>
      </c>
      <c r="F401" s="33" t="s">
        <v>485</v>
      </c>
      <c r="G401" s="43">
        <v>56.5</v>
      </c>
      <c r="H401" s="30" t="s">
        <v>76</v>
      </c>
      <c r="I401" s="11">
        <f t="shared" si="7"/>
        <v>5650</v>
      </c>
    </row>
    <row r="402" spans="1:9">
      <c r="A402" s="33">
        <v>393</v>
      </c>
      <c r="B402" s="48">
        <v>14</v>
      </c>
      <c r="C402" s="62" t="s">
        <v>504</v>
      </c>
      <c r="D402" s="7" t="s">
        <v>9</v>
      </c>
      <c r="E402" s="33" t="s">
        <v>19</v>
      </c>
      <c r="F402" s="33" t="s">
        <v>502</v>
      </c>
      <c r="G402" s="70">
        <v>4554</v>
      </c>
      <c r="H402" s="30" t="s">
        <v>11</v>
      </c>
      <c r="I402" s="11">
        <f t="shared" si="7"/>
        <v>63756</v>
      </c>
    </row>
    <row r="403" spans="1:9">
      <c r="A403" s="33">
        <v>394</v>
      </c>
      <c r="B403" s="48">
        <v>10</v>
      </c>
      <c r="C403" s="62" t="s">
        <v>489</v>
      </c>
      <c r="D403" s="7" t="s">
        <v>9</v>
      </c>
      <c r="E403" s="33" t="s">
        <v>19</v>
      </c>
      <c r="F403" s="33" t="s">
        <v>475</v>
      </c>
      <c r="G403" s="70">
        <v>40658.78</v>
      </c>
      <c r="H403" s="30" t="s">
        <v>11</v>
      </c>
      <c r="I403" s="11">
        <f t="shared" si="7"/>
        <v>406587.8</v>
      </c>
    </row>
    <row r="404" spans="1:9" ht="15">
      <c r="A404" s="284"/>
      <c r="B404" s="285"/>
      <c r="C404" s="285"/>
      <c r="D404" s="285"/>
      <c r="E404" s="285"/>
      <c r="F404" s="285"/>
      <c r="G404" s="285"/>
      <c r="H404" s="286"/>
      <c r="I404" s="53">
        <f>SUM(I363:I403)</f>
        <v>1821205.004</v>
      </c>
    </row>
    <row r="405" spans="1:9" ht="15">
      <c r="A405" s="271" t="s">
        <v>285</v>
      </c>
      <c r="B405" s="272"/>
      <c r="C405" s="272"/>
      <c r="D405" s="272"/>
      <c r="E405" s="272"/>
      <c r="F405" s="272"/>
      <c r="G405" s="272"/>
      <c r="H405" s="273"/>
      <c r="I405" s="53">
        <f>SUM(I404,I362,I325,I272,I215)</f>
        <v>46745005.016580001</v>
      </c>
    </row>
    <row r="406" spans="1:9" ht="15">
      <c r="A406" s="271" t="s">
        <v>242</v>
      </c>
      <c r="B406" s="272"/>
      <c r="C406" s="272"/>
      <c r="D406" s="272"/>
      <c r="E406" s="272"/>
      <c r="F406" s="272"/>
      <c r="G406" s="272"/>
      <c r="H406" s="273"/>
      <c r="I406" s="44">
        <f>I405*18%</f>
        <v>8414100.9029843993</v>
      </c>
    </row>
    <row r="407" spans="1:9" ht="15">
      <c r="A407" s="271" t="s">
        <v>241</v>
      </c>
      <c r="B407" s="272"/>
      <c r="C407" s="272"/>
      <c r="D407" s="272"/>
      <c r="E407" s="272"/>
      <c r="F407" s="272"/>
      <c r="G407" s="272"/>
      <c r="H407" s="273"/>
      <c r="I407" s="53">
        <f>SUM(I405:I406)</f>
        <v>55159105.919564396</v>
      </c>
    </row>
    <row r="408" spans="1:9">
      <c r="A408" s="33"/>
      <c r="B408" s="33"/>
      <c r="C408" s="68"/>
      <c r="D408" s="33"/>
      <c r="E408" s="33"/>
      <c r="F408" s="33"/>
      <c r="G408" s="43"/>
      <c r="H408" s="33"/>
      <c r="I408" s="56"/>
    </row>
    <row r="409" spans="1:9" ht="16.5">
      <c r="A409" s="275" t="s">
        <v>520</v>
      </c>
      <c r="B409" s="290"/>
      <c r="C409" s="290"/>
      <c r="D409" s="290"/>
      <c r="E409" s="290"/>
      <c r="F409" s="290"/>
      <c r="G409" s="290"/>
      <c r="H409" s="290"/>
      <c r="I409" s="291"/>
    </row>
    <row r="410" spans="1:9" ht="19.5">
      <c r="A410" s="292" t="s">
        <v>521</v>
      </c>
      <c r="B410" s="293"/>
      <c r="C410" s="293"/>
      <c r="D410" s="293"/>
      <c r="E410" s="293"/>
      <c r="F410" s="293"/>
      <c r="G410" s="293"/>
      <c r="H410" s="293"/>
      <c r="I410" s="294"/>
    </row>
    <row r="411" spans="1:9" ht="49.5">
      <c r="A411" s="71">
        <v>1</v>
      </c>
      <c r="B411" s="72">
        <v>32</v>
      </c>
      <c r="C411" s="73" t="s">
        <v>522</v>
      </c>
      <c r="D411" s="74" t="s">
        <v>523</v>
      </c>
      <c r="E411" s="74" t="s">
        <v>524</v>
      </c>
      <c r="F411" s="75" t="s">
        <v>525</v>
      </c>
      <c r="G411" s="76">
        <v>2165</v>
      </c>
      <c r="H411" s="74" t="s">
        <v>526</v>
      </c>
      <c r="I411" s="77">
        <f t="shared" ref="I411:I476" si="8">G411*B411</f>
        <v>69280</v>
      </c>
    </row>
    <row r="412" spans="1:9" ht="49.5">
      <c r="A412" s="71">
        <v>2</v>
      </c>
      <c r="B412" s="72">
        <v>206.19</v>
      </c>
      <c r="C412" s="73" t="s">
        <v>527</v>
      </c>
      <c r="D412" s="74" t="s">
        <v>523</v>
      </c>
      <c r="E412" s="74" t="s">
        <v>524</v>
      </c>
      <c r="F412" s="75" t="s">
        <v>528</v>
      </c>
      <c r="G412" s="76">
        <v>486</v>
      </c>
      <c r="H412" s="74" t="s">
        <v>529</v>
      </c>
      <c r="I412" s="77">
        <f t="shared" si="8"/>
        <v>100208.34</v>
      </c>
    </row>
    <row r="413" spans="1:9" ht="66">
      <c r="A413" s="71">
        <v>3</v>
      </c>
      <c r="B413" s="72">
        <v>86.152999999999992</v>
      </c>
      <c r="C413" s="73" t="s">
        <v>530</v>
      </c>
      <c r="D413" s="74" t="s">
        <v>523</v>
      </c>
      <c r="E413" s="74" t="s">
        <v>524</v>
      </c>
      <c r="F413" s="75" t="s">
        <v>531</v>
      </c>
      <c r="G413" s="76">
        <v>4751</v>
      </c>
      <c r="H413" s="74" t="s">
        <v>529</v>
      </c>
      <c r="I413" s="77">
        <f t="shared" si="8"/>
        <v>409312.90299999993</v>
      </c>
    </row>
    <row r="414" spans="1:9" ht="49.5">
      <c r="A414" s="71">
        <v>4</v>
      </c>
      <c r="B414" s="72">
        <v>155.83099999999999</v>
      </c>
      <c r="C414" s="78" t="s">
        <v>532</v>
      </c>
      <c r="D414" s="74" t="s">
        <v>523</v>
      </c>
      <c r="E414" s="74" t="s">
        <v>524</v>
      </c>
      <c r="F414" s="75" t="s">
        <v>533</v>
      </c>
      <c r="G414" s="76">
        <v>4933</v>
      </c>
      <c r="H414" s="74" t="s">
        <v>529</v>
      </c>
      <c r="I414" s="77">
        <f t="shared" si="8"/>
        <v>768714.32299999997</v>
      </c>
    </row>
    <row r="415" spans="1:9" ht="66">
      <c r="A415" s="79"/>
      <c r="B415" s="72"/>
      <c r="C415" s="80" t="s">
        <v>534</v>
      </c>
      <c r="D415" s="74"/>
      <c r="E415" s="74"/>
      <c r="F415" s="74"/>
      <c r="G415" s="76"/>
      <c r="H415" s="74"/>
      <c r="I415" s="77"/>
    </row>
    <row r="416" spans="1:9" ht="16.5">
      <c r="A416" s="71">
        <v>5</v>
      </c>
      <c r="B416" s="72">
        <v>6.4359999999999991</v>
      </c>
      <c r="C416" s="73" t="s">
        <v>535</v>
      </c>
      <c r="D416" s="74" t="s">
        <v>523</v>
      </c>
      <c r="E416" s="74" t="s">
        <v>524</v>
      </c>
      <c r="F416" s="75" t="s">
        <v>536</v>
      </c>
      <c r="G416" s="76">
        <v>9527</v>
      </c>
      <c r="H416" s="74" t="s">
        <v>529</v>
      </c>
      <c r="I416" s="77">
        <f t="shared" si="8"/>
        <v>61315.77199999999</v>
      </c>
    </row>
    <row r="417" spans="1:9" ht="16.5">
      <c r="A417" s="71">
        <v>6</v>
      </c>
      <c r="B417" s="72">
        <v>5</v>
      </c>
      <c r="C417" s="73" t="s">
        <v>537</v>
      </c>
      <c r="D417" s="74" t="s">
        <v>523</v>
      </c>
      <c r="E417" s="74" t="s">
        <v>524</v>
      </c>
      <c r="F417" s="75" t="s">
        <v>538</v>
      </c>
      <c r="G417" s="76">
        <v>13275</v>
      </c>
      <c r="H417" s="74" t="s">
        <v>529</v>
      </c>
      <c r="I417" s="77">
        <f t="shared" si="8"/>
        <v>66375</v>
      </c>
    </row>
    <row r="418" spans="1:9" ht="16.5">
      <c r="A418" s="71">
        <v>7</v>
      </c>
      <c r="B418" s="72">
        <v>4.7699999999999996</v>
      </c>
      <c r="C418" s="73" t="s">
        <v>539</v>
      </c>
      <c r="D418" s="74" t="s">
        <v>523</v>
      </c>
      <c r="E418" s="74" t="s">
        <v>524</v>
      </c>
      <c r="F418" s="75" t="s">
        <v>540</v>
      </c>
      <c r="G418" s="76">
        <v>12397</v>
      </c>
      <c r="H418" s="74" t="s">
        <v>529</v>
      </c>
      <c r="I418" s="77">
        <f t="shared" si="8"/>
        <v>59133.689999999995</v>
      </c>
    </row>
    <row r="419" spans="1:9" ht="49.5">
      <c r="A419" s="71">
        <v>8</v>
      </c>
      <c r="B419" s="81">
        <v>4.3949999999999996</v>
      </c>
      <c r="C419" s="73" t="s">
        <v>541</v>
      </c>
      <c r="D419" s="74" t="s">
        <v>523</v>
      </c>
      <c r="E419" s="74" t="s">
        <v>524</v>
      </c>
      <c r="F419" s="75" t="s">
        <v>542</v>
      </c>
      <c r="G419" s="76">
        <v>71737</v>
      </c>
      <c r="H419" s="74" t="s">
        <v>543</v>
      </c>
      <c r="I419" s="77">
        <f t="shared" si="8"/>
        <v>315284.11499999999</v>
      </c>
    </row>
    <row r="420" spans="1:9" ht="99">
      <c r="A420" s="71">
        <v>9</v>
      </c>
      <c r="B420" s="81">
        <v>554.40000000000009</v>
      </c>
      <c r="C420" s="73" t="s">
        <v>544</v>
      </c>
      <c r="D420" s="74" t="s">
        <v>523</v>
      </c>
      <c r="E420" s="74" t="s">
        <v>524</v>
      </c>
      <c r="F420" s="75" t="s">
        <v>545</v>
      </c>
      <c r="G420" s="76">
        <v>2050</v>
      </c>
      <c r="H420" s="82" t="s">
        <v>546</v>
      </c>
      <c r="I420" s="77">
        <f t="shared" si="8"/>
        <v>1136520.0000000002</v>
      </c>
    </row>
    <row r="421" spans="1:9" ht="66">
      <c r="A421" s="71">
        <v>10</v>
      </c>
      <c r="B421" s="81">
        <v>49.848999999999997</v>
      </c>
      <c r="C421" s="73" t="s">
        <v>547</v>
      </c>
      <c r="D421" s="74" t="s">
        <v>523</v>
      </c>
      <c r="E421" s="74" t="s">
        <v>524</v>
      </c>
      <c r="F421" s="75" t="s">
        <v>548</v>
      </c>
      <c r="G421" s="76">
        <v>6144</v>
      </c>
      <c r="H421" s="74" t="s">
        <v>529</v>
      </c>
      <c r="I421" s="77">
        <f t="shared" si="8"/>
        <v>306272.25599999999</v>
      </c>
    </row>
    <row r="422" spans="1:9" ht="66">
      <c r="A422" s="71">
        <v>11</v>
      </c>
      <c r="B422" s="81">
        <v>650.96999999999991</v>
      </c>
      <c r="C422" s="73" t="s">
        <v>549</v>
      </c>
      <c r="D422" s="74" t="s">
        <v>523</v>
      </c>
      <c r="E422" s="74" t="s">
        <v>524</v>
      </c>
      <c r="F422" s="75" t="s">
        <v>550</v>
      </c>
      <c r="G422" s="76">
        <v>557</v>
      </c>
      <c r="H422" s="74" t="s">
        <v>546</v>
      </c>
      <c r="I422" s="77">
        <f t="shared" si="8"/>
        <v>362590.29</v>
      </c>
    </row>
    <row r="423" spans="1:9" ht="49.5">
      <c r="A423" s="71">
        <v>12</v>
      </c>
      <c r="B423" s="72">
        <v>353.38500000000005</v>
      </c>
      <c r="C423" s="73" t="s">
        <v>551</v>
      </c>
      <c r="D423" s="74" t="s">
        <v>523</v>
      </c>
      <c r="E423" s="74" t="s">
        <v>524</v>
      </c>
      <c r="F423" s="75" t="s">
        <v>552</v>
      </c>
      <c r="G423" s="76">
        <v>210</v>
      </c>
      <c r="H423" s="74" t="s">
        <v>546</v>
      </c>
      <c r="I423" s="77">
        <f t="shared" si="8"/>
        <v>74210.850000000006</v>
      </c>
    </row>
    <row r="424" spans="1:9" ht="49.5">
      <c r="A424" s="71">
        <v>13</v>
      </c>
      <c r="B424" s="72">
        <v>778.95</v>
      </c>
      <c r="C424" s="73" t="s">
        <v>553</v>
      </c>
      <c r="D424" s="74" t="s">
        <v>523</v>
      </c>
      <c r="E424" s="74" t="s">
        <v>524</v>
      </c>
      <c r="F424" s="75" t="s">
        <v>554</v>
      </c>
      <c r="G424" s="83">
        <v>85</v>
      </c>
      <c r="H424" s="84" t="s">
        <v>546</v>
      </c>
      <c r="I424" s="77">
        <f t="shared" si="8"/>
        <v>66210.75</v>
      </c>
    </row>
    <row r="425" spans="1:9" ht="16.5">
      <c r="A425" s="71">
        <v>14</v>
      </c>
      <c r="B425" s="72">
        <v>700</v>
      </c>
      <c r="C425" s="85" t="s">
        <v>555</v>
      </c>
      <c r="D425" s="74" t="s">
        <v>523</v>
      </c>
      <c r="E425" s="74" t="s">
        <v>524</v>
      </c>
      <c r="F425" s="78" t="s">
        <v>556</v>
      </c>
      <c r="G425" s="76">
        <v>128</v>
      </c>
      <c r="H425" s="74" t="s">
        <v>557</v>
      </c>
      <c r="I425" s="77">
        <f t="shared" si="8"/>
        <v>89600</v>
      </c>
    </row>
    <row r="426" spans="1:9" ht="33">
      <c r="A426" s="71">
        <v>15</v>
      </c>
      <c r="B426" s="72">
        <v>3</v>
      </c>
      <c r="C426" s="86" t="s">
        <v>558</v>
      </c>
      <c r="D426" s="74" t="s">
        <v>523</v>
      </c>
      <c r="E426" s="74" t="s">
        <v>524</v>
      </c>
      <c r="F426" s="87" t="s">
        <v>559</v>
      </c>
      <c r="G426" s="88">
        <v>4326</v>
      </c>
      <c r="H426" s="71" t="s">
        <v>560</v>
      </c>
      <c r="I426" s="77">
        <f t="shared" si="8"/>
        <v>12978</v>
      </c>
    </row>
    <row r="427" spans="1:9" ht="16.5">
      <c r="A427" s="71">
        <v>16</v>
      </c>
      <c r="B427" s="72">
        <v>1</v>
      </c>
      <c r="C427" s="78" t="s">
        <v>561</v>
      </c>
      <c r="D427" s="74" t="s">
        <v>523</v>
      </c>
      <c r="E427" s="74" t="s">
        <v>524</v>
      </c>
      <c r="F427" s="80" t="s">
        <v>562</v>
      </c>
      <c r="G427" s="88">
        <v>5000</v>
      </c>
      <c r="H427" s="89" t="s">
        <v>11</v>
      </c>
      <c r="I427" s="77">
        <f t="shared" si="8"/>
        <v>5000</v>
      </c>
    </row>
    <row r="428" spans="1:9" ht="49.5">
      <c r="A428" s="79"/>
      <c r="B428" s="72"/>
      <c r="C428" s="78" t="s">
        <v>563</v>
      </c>
      <c r="D428" s="74"/>
      <c r="E428" s="74"/>
      <c r="F428" s="74"/>
      <c r="G428" s="88"/>
      <c r="H428" s="74"/>
      <c r="I428" s="77">
        <v>0</v>
      </c>
    </row>
    <row r="429" spans="1:9" ht="16.5">
      <c r="A429" s="71">
        <v>17</v>
      </c>
      <c r="B429" s="72">
        <v>90</v>
      </c>
      <c r="C429" s="86" t="s">
        <v>564</v>
      </c>
      <c r="D429" s="74" t="s">
        <v>523</v>
      </c>
      <c r="E429" s="74" t="s">
        <v>524</v>
      </c>
      <c r="F429" s="75" t="s">
        <v>565</v>
      </c>
      <c r="G429" s="76">
        <v>336</v>
      </c>
      <c r="H429" s="71" t="s">
        <v>566</v>
      </c>
      <c r="I429" s="77">
        <f t="shared" si="8"/>
        <v>30240</v>
      </c>
    </row>
    <row r="430" spans="1:9" ht="16.5">
      <c r="A430" s="71">
        <v>18</v>
      </c>
      <c r="B430" s="72">
        <v>30</v>
      </c>
      <c r="C430" s="78" t="s">
        <v>567</v>
      </c>
      <c r="D430" s="74" t="s">
        <v>523</v>
      </c>
      <c r="E430" s="74" t="s">
        <v>524</v>
      </c>
      <c r="F430" s="75" t="s">
        <v>568</v>
      </c>
      <c r="G430" s="88">
        <v>369</v>
      </c>
      <c r="H430" s="74" t="s">
        <v>566</v>
      </c>
      <c r="I430" s="77">
        <f t="shared" si="8"/>
        <v>11070</v>
      </c>
    </row>
    <row r="431" spans="1:9" ht="16.5">
      <c r="A431" s="71">
        <v>19</v>
      </c>
      <c r="B431" s="72">
        <v>30</v>
      </c>
      <c r="C431" s="78" t="s">
        <v>569</v>
      </c>
      <c r="D431" s="74" t="s">
        <v>523</v>
      </c>
      <c r="E431" s="74" t="s">
        <v>524</v>
      </c>
      <c r="F431" s="75" t="s">
        <v>570</v>
      </c>
      <c r="G431" s="88">
        <v>394</v>
      </c>
      <c r="H431" s="74" t="s">
        <v>566</v>
      </c>
      <c r="I431" s="77">
        <f t="shared" si="8"/>
        <v>11820</v>
      </c>
    </row>
    <row r="432" spans="1:9" ht="16.5">
      <c r="A432" s="71">
        <v>20</v>
      </c>
      <c r="B432" s="72">
        <v>30</v>
      </c>
      <c r="C432" s="73" t="s">
        <v>571</v>
      </c>
      <c r="D432" s="74" t="s">
        <v>523</v>
      </c>
      <c r="E432" s="74" t="s">
        <v>524</v>
      </c>
      <c r="F432" s="75" t="s">
        <v>572</v>
      </c>
      <c r="G432" s="76">
        <v>492</v>
      </c>
      <c r="H432" s="74" t="s">
        <v>566</v>
      </c>
      <c r="I432" s="77">
        <f t="shared" si="8"/>
        <v>14760</v>
      </c>
    </row>
    <row r="433" spans="1:9" ht="16.5">
      <c r="A433" s="71">
        <v>21</v>
      </c>
      <c r="B433" s="72">
        <v>30</v>
      </c>
      <c r="C433" s="73" t="s">
        <v>573</v>
      </c>
      <c r="D433" s="74" t="s">
        <v>523</v>
      </c>
      <c r="E433" s="74" t="s">
        <v>524</v>
      </c>
      <c r="F433" s="75" t="s">
        <v>574</v>
      </c>
      <c r="G433" s="76">
        <v>623</v>
      </c>
      <c r="H433" s="74" t="s">
        <v>566</v>
      </c>
      <c r="I433" s="77">
        <f t="shared" si="8"/>
        <v>18690</v>
      </c>
    </row>
    <row r="434" spans="1:9" ht="16.5">
      <c r="A434" s="71">
        <v>22</v>
      </c>
      <c r="B434" s="72">
        <v>30</v>
      </c>
      <c r="C434" s="73" t="s">
        <v>575</v>
      </c>
      <c r="D434" s="74" t="s">
        <v>523</v>
      </c>
      <c r="E434" s="74" t="s">
        <v>524</v>
      </c>
      <c r="F434" s="75" t="s">
        <v>576</v>
      </c>
      <c r="G434" s="76">
        <v>754</v>
      </c>
      <c r="H434" s="74" t="s">
        <v>566</v>
      </c>
      <c r="I434" s="77">
        <f t="shared" si="8"/>
        <v>22620</v>
      </c>
    </row>
    <row r="435" spans="1:9" ht="16.5">
      <c r="A435" s="71">
        <v>23</v>
      </c>
      <c r="B435" s="72">
        <v>30</v>
      </c>
      <c r="C435" s="73" t="s">
        <v>577</v>
      </c>
      <c r="D435" s="74" t="s">
        <v>523</v>
      </c>
      <c r="E435" s="74" t="s">
        <v>524</v>
      </c>
      <c r="F435" s="75" t="s">
        <v>578</v>
      </c>
      <c r="G435" s="76">
        <v>918</v>
      </c>
      <c r="H435" s="74" t="s">
        <v>566</v>
      </c>
      <c r="I435" s="77">
        <f t="shared" si="8"/>
        <v>27540</v>
      </c>
    </row>
    <row r="436" spans="1:9" ht="16.5">
      <c r="A436" s="71">
        <v>24</v>
      </c>
      <c r="B436" s="72">
        <v>130</v>
      </c>
      <c r="C436" s="73" t="s">
        <v>579</v>
      </c>
      <c r="D436" s="74" t="s">
        <v>523</v>
      </c>
      <c r="E436" s="74" t="s">
        <v>524</v>
      </c>
      <c r="F436" s="75" t="s">
        <v>580</v>
      </c>
      <c r="G436" s="76">
        <v>1082</v>
      </c>
      <c r="H436" s="74" t="s">
        <v>566</v>
      </c>
      <c r="I436" s="77">
        <f t="shared" si="8"/>
        <v>140660</v>
      </c>
    </row>
    <row r="437" spans="1:9" ht="49.5">
      <c r="A437" s="71">
        <v>25</v>
      </c>
      <c r="B437" s="72">
        <v>45</v>
      </c>
      <c r="C437" s="73" t="s">
        <v>581</v>
      </c>
      <c r="D437" s="74" t="s">
        <v>523</v>
      </c>
      <c r="E437" s="74" t="s">
        <v>524</v>
      </c>
      <c r="F437" s="80" t="s">
        <v>582</v>
      </c>
      <c r="G437" s="76">
        <v>883</v>
      </c>
      <c r="H437" s="74" t="s">
        <v>566</v>
      </c>
      <c r="I437" s="77">
        <f t="shared" si="8"/>
        <v>39735</v>
      </c>
    </row>
    <row r="438" spans="1:9" ht="49.5">
      <c r="A438" s="71">
        <v>26</v>
      </c>
      <c r="B438" s="72">
        <v>1</v>
      </c>
      <c r="C438" s="73" t="s">
        <v>583</v>
      </c>
      <c r="D438" s="74" t="s">
        <v>523</v>
      </c>
      <c r="E438" s="74" t="s">
        <v>524</v>
      </c>
      <c r="F438" s="80" t="s">
        <v>584</v>
      </c>
      <c r="G438" s="76">
        <v>48007</v>
      </c>
      <c r="H438" s="74" t="s">
        <v>11</v>
      </c>
      <c r="I438" s="77">
        <f t="shared" si="8"/>
        <v>48007</v>
      </c>
    </row>
    <row r="439" spans="1:9" ht="49.5">
      <c r="A439" s="71">
        <v>27</v>
      </c>
      <c r="B439" s="72">
        <v>345</v>
      </c>
      <c r="C439" s="73" t="s">
        <v>585</v>
      </c>
      <c r="D439" s="74" t="s">
        <v>523</v>
      </c>
      <c r="E439" s="74" t="s">
        <v>524</v>
      </c>
      <c r="F439" s="80" t="s">
        <v>586</v>
      </c>
      <c r="G439" s="76">
        <v>180</v>
      </c>
      <c r="H439" s="74" t="s">
        <v>566</v>
      </c>
      <c r="I439" s="77">
        <f t="shared" si="8"/>
        <v>62100</v>
      </c>
    </row>
    <row r="440" spans="1:9" ht="49.5">
      <c r="A440" s="71">
        <v>28</v>
      </c>
      <c r="B440" s="72">
        <v>1</v>
      </c>
      <c r="C440" s="78" t="s">
        <v>587</v>
      </c>
      <c r="D440" s="74" t="s">
        <v>523</v>
      </c>
      <c r="E440" s="74" t="s">
        <v>524</v>
      </c>
      <c r="F440" s="80" t="s">
        <v>588</v>
      </c>
      <c r="G440" s="76">
        <v>7854</v>
      </c>
      <c r="H440" s="74" t="s">
        <v>11</v>
      </c>
      <c r="I440" s="77">
        <f t="shared" si="8"/>
        <v>7854</v>
      </c>
    </row>
    <row r="441" spans="1:9" ht="49.5">
      <c r="A441" s="71">
        <v>29</v>
      </c>
      <c r="B441" s="72">
        <v>394</v>
      </c>
      <c r="C441" s="78" t="s">
        <v>589</v>
      </c>
      <c r="D441" s="74" t="s">
        <v>523</v>
      </c>
      <c r="E441" s="74" t="s">
        <v>524</v>
      </c>
      <c r="F441" s="80" t="s">
        <v>590</v>
      </c>
      <c r="G441" s="76">
        <v>192</v>
      </c>
      <c r="H441" s="71" t="s">
        <v>566</v>
      </c>
      <c r="I441" s="77">
        <f t="shared" si="8"/>
        <v>75648</v>
      </c>
    </row>
    <row r="442" spans="1:9" ht="82.5">
      <c r="A442" s="71">
        <v>30</v>
      </c>
      <c r="B442" s="72">
        <v>51</v>
      </c>
      <c r="C442" s="78" t="s">
        <v>591</v>
      </c>
      <c r="D442" s="74" t="s">
        <v>523</v>
      </c>
      <c r="E442" s="74" t="s">
        <v>524</v>
      </c>
      <c r="F442" s="90" t="s">
        <v>592</v>
      </c>
      <c r="G442" s="76">
        <v>410</v>
      </c>
      <c r="H442" s="71" t="s">
        <v>101</v>
      </c>
      <c r="I442" s="77">
        <f t="shared" si="8"/>
        <v>20910</v>
      </c>
    </row>
    <row r="443" spans="1:9" ht="33">
      <c r="A443" s="71">
        <v>31</v>
      </c>
      <c r="B443" s="72">
        <v>45</v>
      </c>
      <c r="C443" s="78" t="s">
        <v>593</v>
      </c>
      <c r="D443" s="74" t="s">
        <v>523</v>
      </c>
      <c r="E443" s="74" t="s">
        <v>524</v>
      </c>
      <c r="F443" s="90" t="s">
        <v>594</v>
      </c>
      <c r="G443" s="76">
        <v>466</v>
      </c>
      <c r="H443" s="71" t="s">
        <v>11</v>
      </c>
      <c r="I443" s="77">
        <f t="shared" si="8"/>
        <v>20970</v>
      </c>
    </row>
    <row r="444" spans="1:9" ht="33">
      <c r="A444" s="71">
        <v>32</v>
      </c>
      <c r="B444" s="72">
        <v>1428.2</v>
      </c>
      <c r="C444" s="78" t="s">
        <v>595</v>
      </c>
      <c r="D444" s="74" t="s">
        <v>523</v>
      </c>
      <c r="E444" s="74" t="s">
        <v>524</v>
      </c>
      <c r="F444" s="75" t="s">
        <v>596</v>
      </c>
      <c r="G444" s="76">
        <v>416</v>
      </c>
      <c r="H444" s="71" t="s">
        <v>597</v>
      </c>
      <c r="I444" s="77">
        <f t="shared" si="8"/>
        <v>594131.20000000007</v>
      </c>
    </row>
    <row r="445" spans="1:9" ht="16.5">
      <c r="A445" s="71">
        <v>33</v>
      </c>
      <c r="B445" s="72">
        <v>3.4299999999999997</v>
      </c>
      <c r="C445" s="91" t="s">
        <v>598</v>
      </c>
      <c r="D445" s="74" t="s">
        <v>523</v>
      </c>
      <c r="E445" s="74" t="s">
        <v>524</v>
      </c>
      <c r="F445" s="75" t="s">
        <v>599</v>
      </c>
      <c r="G445" s="83">
        <v>12314</v>
      </c>
      <c r="H445" s="71" t="s">
        <v>597</v>
      </c>
      <c r="I445" s="77">
        <f t="shared" si="8"/>
        <v>42237.02</v>
      </c>
    </row>
    <row r="446" spans="1:9" ht="16.5">
      <c r="A446" s="71">
        <v>34</v>
      </c>
      <c r="B446" s="72">
        <v>0.57999999999999996</v>
      </c>
      <c r="C446" s="91" t="s">
        <v>600</v>
      </c>
      <c r="D446" s="74" t="s">
        <v>523</v>
      </c>
      <c r="E446" s="74" t="s">
        <v>524</v>
      </c>
      <c r="F446" s="75" t="s">
        <v>601</v>
      </c>
      <c r="G446" s="83">
        <v>13105</v>
      </c>
      <c r="H446" s="71" t="s">
        <v>597</v>
      </c>
      <c r="I446" s="77">
        <f t="shared" si="8"/>
        <v>7600.9</v>
      </c>
    </row>
    <row r="447" spans="1:9" ht="16.5">
      <c r="A447" s="71">
        <v>35</v>
      </c>
      <c r="B447" s="72">
        <v>2.7</v>
      </c>
      <c r="C447" s="78" t="s">
        <v>602</v>
      </c>
      <c r="D447" s="74" t="s">
        <v>523</v>
      </c>
      <c r="E447" s="74" t="s">
        <v>524</v>
      </c>
      <c r="F447" s="75" t="s">
        <v>603</v>
      </c>
      <c r="G447" s="88">
        <v>1378</v>
      </c>
      <c r="H447" s="74" t="s">
        <v>546</v>
      </c>
      <c r="I447" s="77">
        <f t="shared" si="8"/>
        <v>3720.6000000000004</v>
      </c>
    </row>
    <row r="448" spans="1:9" ht="16.5">
      <c r="A448" s="71">
        <v>36</v>
      </c>
      <c r="B448" s="72">
        <v>20.797999999999995</v>
      </c>
      <c r="C448" s="73" t="s">
        <v>604</v>
      </c>
      <c r="D448" s="74" t="s">
        <v>523</v>
      </c>
      <c r="E448" s="74" t="s">
        <v>524</v>
      </c>
      <c r="F448" s="75" t="s">
        <v>605</v>
      </c>
      <c r="G448" s="76">
        <v>10901</v>
      </c>
      <c r="H448" s="74" t="s">
        <v>597</v>
      </c>
      <c r="I448" s="77">
        <f t="shared" si="8"/>
        <v>226718.99799999993</v>
      </c>
    </row>
    <row r="449" spans="1:9" ht="66">
      <c r="A449" s="71">
        <v>37</v>
      </c>
      <c r="B449" s="72">
        <v>55.289999999999992</v>
      </c>
      <c r="C449" s="73" t="s">
        <v>606</v>
      </c>
      <c r="D449" s="74" t="s">
        <v>523</v>
      </c>
      <c r="E449" s="74" t="s">
        <v>524</v>
      </c>
      <c r="F449" s="75" t="s">
        <v>607</v>
      </c>
      <c r="G449" s="76">
        <v>8222</v>
      </c>
      <c r="H449" s="74" t="s">
        <v>597</v>
      </c>
      <c r="I449" s="77">
        <f t="shared" si="8"/>
        <v>454594.37999999995</v>
      </c>
    </row>
    <row r="450" spans="1:9" ht="49.5">
      <c r="A450" s="71">
        <v>38</v>
      </c>
      <c r="B450" s="81">
        <v>71.400000000000006</v>
      </c>
      <c r="C450" s="73" t="s">
        <v>608</v>
      </c>
      <c r="D450" s="74" t="s">
        <v>523</v>
      </c>
      <c r="E450" s="74" t="s">
        <v>524</v>
      </c>
      <c r="F450" s="92" t="s">
        <v>609</v>
      </c>
      <c r="G450" s="76">
        <v>147</v>
      </c>
      <c r="H450" s="74" t="s">
        <v>557</v>
      </c>
      <c r="I450" s="77">
        <f t="shared" si="8"/>
        <v>10495.800000000001</v>
      </c>
    </row>
    <row r="451" spans="1:9" ht="49.5">
      <c r="A451" s="71">
        <v>39</v>
      </c>
      <c r="B451" s="81">
        <v>180</v>
      </c>
      <c r="C451" s="93" t="s">
        <v>610</v>
      </c>
      <c r="D451" s="74" t="s">
        <v>523</v>
      </c>
      <c r="E451" s="74" t="s">
        <v>524</v>
      </c>
      <c r="F451" s="92" t="s">
        <v>611</v>
      </c>
      <c r="G451" s="94">
        <v>34</v>
      </c>
      <c r="H451" s="95" t="s">
        <v>612</v>
      </c>
      <c r="I451" s="77">
        <f t="shared" si="8"/>
        <v>6120</v>
      </c>
    </row>
    <row r="452" spans="1:9" ht="66">
      <c r="A452" s="71">
        <v>40</v>
      </c>
      <c r="B452" s="81">
        <v>30.9</v>
      </c>
      <c r="C452" s="93" t="s">
        <v>613</v>
      </c>
      <c r="D452" s="74" t="s">
        <v>523</v>
      </c>
      <c r="E452" s="74" t="s">
        <v>524</v>
      </c>
      <c r="F452" s="75" t="s">
        <v>614</v>
      </c>
      <c r="G452" s="94">
        <v>3003</v>
      </c>
      <c r="H452" s="95" t="s">
        <v>546</v>
      </c>
      <c r="I452" s="77">
        <f t="shared" si="8"/>
        <v>92792.7</v>
      </c>
    </row>
    <row r="453" spans="1:9" ht="49.5">
      <c r="A453" s="71">
        <v>41</v>
      </c>
      <c r="B453" s="81">
        <v>8.64</v>
      </c>
      <c r="C453" s="73" t="s">
        <v>615</v>
      </c>
      <c r="D453" s="74" t="s">
        <v>523</v>
      </c>
      <c r="E453" s="74" t="s">
        <v>524</v>
      </c>
      <c r="F453" s="75" t="s">
        <v>616</v>
      </c>
      <c r="G453" s="83">
        <v>2990</v>
      </c>
      <c r="H453" s="96" t="s">
        <v>546</v>
      </c>
      <c r="I453" s="77">
        <f t="shared" si="8"/>
        <v>25833.600000000002</v>
      </c>
    </row>
    <row r="454" spans="1:9" ht="165">
      <c r="A454" s="71">
        <v>42</v>
      </c>
      <c r="B454" s="81">
        <v>9.6150000000000002</v>
      </c>
      <c r="C454" s="73" t="s">
        <v>617</v>
      </c>
      <c r="D454" s="74" t="s">
        <v>523</v>
      </c>
      <c r="E454" s="74" t="s">
        <v>524</v>
      </c>
      <c r="F454" s="75" t="s">
        <v>618</v>
      </c>
      <c r="G454" s="83">
        <v>7314</v>
      </c>
      <c r="H454" s="96" t="s">
        <v>546</v>
      </c>
      <c r="I454" s="77">
        <f t="shared" si="8"/>
        <v>70324.11</v>
      </c>
    </row>
    <row r="455" spans="1:9" ht="49.5">
      <c r="A455" s="71">
        <v>43</v>
      </c>
      <c r="B455" s="81">
        <v>155.25</v>
      </c>
      <c r="C455" s="73" t="s">
        <v>619</v>
      </c>
      <c r="D455" s="74" t="s">
        <v>523</v>
      </c>
      <c r="E455" s="74" t="s">
        <v>524</v>
      </c>
      <c r="F455" s="75" t="s">
        <v>620</v>
      </c>
      <c r="G455" s="76">
        <v>124</v>
      </c>
      <c r="H455" s="96" t="s">
        <v>560</v>
      </c>
      <c r="I455" s="77">
        <f t="shared" si="8"/>
        <v>19251</v>
      </c>
    </row>
    <row r="456" spans="1:9" ht="66">
      <c r="A456" s="71">
        <v>44</v>
      </c>
      <c r="B456" s="81">
        <v>8.64</v>
      </c>
      <c r="C456" s="73" t="s">
        <v>621</v>
      </c>
      <c r="D456" s="74" t="s">
        <v>523</v>
      </c>
      <c r="E456" s="74" t="s">
        <v>524</v>
      </c>
      <c r="F456" s="75" t="s">
        <v>622</v>
      </c>
      <c r="G456" s="76">
        <v>3623</v>
      </c>
      <c r="H456" s="96" t="s">
        <v>560</v>
      </c>
      <c r="I456" s="77">
        <f t="shared" si="8"/>
        <v>31302.720000000001</v>
      </c>
    </row>
    <row r="457" spans="1:9" ht="33">
      <c r="A457" s="71">
        <v>45</v>
      </c>
      <c r="B457" s="81">
        <v>16.559999999999999</v>
      </c>
      <c r="C457" s="73" t="s">
        <v>623</v>
      </c>
      <c r="D457" s="74" t="s">
        <v>523</v>
      </c>
      <c r="E457" s="74" t="s">
        <v>524</v>
      </c>
      <c r="F457" s="75" t="s">
        <v>624</v>
      </c>
      <c r="G457" s="76">
        <v>912</v>
      </c>
      <c r="H457" s="96" t="s">
        <v>546</v>
      </c>
      <c r="I457" s="77">
        <f t="shared" si="8"/>
        <v>15102.72</v>
      </c>
    </row>
    <row r="458" spans="1:9" ht="66">
      <c r="A458" s="71">
        <v>46</v>
      </c>
      <c r="B458" s="81">
        <v>121.91999999999999</v>
      </c>
      <c r="C458" s="73" t="s">
        <v>625</v>
      </c>
      <c r="D458" s="74" t="s">
        <v>523</v>
      </c>
      <c r="E458" s="74" t="s">
        <v>524</v>
      </c>
      <c r="F458" s="75" t="s">
        <v>626</v>
      </c>
      <c r="G458" s="76">
        <v>784</v>
      </c>
      <c r="H458" s="96" t="s">
        <v>546</v>
      </c>
      <c r="I458" s="77">
        <f t="shared" si="8"/>
        <v>95585.279999999984</v>
      </c>
    </row>
    <row r="459" spans="1:9" ht="33">
      <c r="A459" s="71">
        <v>47</v>
      </c>
      <c r="B459" s="81">
        <v>6.74</v>
      </c>
      <c r="C459" s="73" t="s">
        <v>627</v>
      </c>
      <c r="D459" s="74" t="s">
        <v>523</v>
      </c>
      <c r="E459" s="74" t="s">
        <v>524</v>
      </c>
      <c r="F459" s="75" t="s">
        <v>628</v>
      </c>
      <c r="G459" s="76">
        <v>874</v>
      </c>
      <c r="H459" s="96" t="s">
        <v>546</v>
      </c>
      <c r="I459" s="77">
        <f t="shared" si="8"/>
        <v>5890.76</v>
      </c>
    </row>
    <row r="460" spans="1:9" ht="49.5">
      <c r="A460" s="71">
        <v>48</v>
      </c>
      <c r="B460" s="81">
        <v>243.69</v>
      </c>
      <c r="C460" s="73" t="s">
        <v>629</v>
      </c>
      <c r="D460" s="74" t="s">
        <v>523</v>
      </c>
      <c r="E460" s="74" t="s">
        <v>524</v>
      </c>
      <c r="F460" s="75" t="s">
        <v>630</v>
      </c>
      <c r="G460" s="76">
        <v>146</v>
      </c>
      <c r="H460" s="96" t="s">
        <v>546</v>
      </c>
      <c r="I460" s="77">
        <f t="shared" si="8"/>
        <v>35578.74</v>
      </c>
    </row>
    <row r="461" spans="1:9" ht="82.5">
      <c r="A461" s="71">
        <v>49</v>
      </c>
      <c r="B461" s="81">
        <v>121.42</v>
      </c>
      <c r="C461" s="73" t="s">
        <v>631</v>
      </c>
      <c r="D461" s="74" t="s">
        <v>523</v>
      </c>
      <c r="E461" s="74" t="s">
        <v>524</v>
      </c>
      <c r="F461" s="71" t="s">
        <v>632</v>
      </c>
      <c r="G461" s="76">
        <v>580</v>
      </c>
      <c r="H461" s="96" t="s">
        <v>546</v>
      </c>
      <c r="I461" s="77">
        <f t="shared" si="8"/>
        <v>70423.600000000006</v>
      </c>
    </row>
    <row r="462" spans="1:9" ht="49.5">
      <c r="A462" s="71">
        <v>50</v>
      </c>
      <c r="B462" s="81">
        <v>60</v>
      </c>
      <c r="C462" s="73" t="s">
        <v>633</v>
      </c>
      <c r="D462" s="74" t="s">
        <v>523</v>
      </c>
      <c r="E462" s="74" t="s">
        <v>524</v>
      </c>
      <c r="F462" s="90" t="s">
        <v>634</v>
      </c>
      <c r="G462" s="76">
        <v>108</v>
      </c>
      <c r="H462" s="96" t="s">
        <v>566</v>
      </c>
      <c r="I462" s="77">
        <f t="shared" si="8"/>
        <v>6480</v>
      </c>
    </row>
    <row r="463" spans="1:9" ht="66">
      <c r="A463" s="71">
        <v>51</v>
      </c>
      <c r="B463" s="72">
        <v>10</v>
      </c>
      <c r="C463" s="73" t="s">
        <v>635</v>
      </c>
      <c r="D463" s="74" t="s">
        <v>523</v>
      </c>
      <c r="E463" s="74" t="s">
        <v>524</v>
      </c>
      <c r="F463" s="90" t="s">
        <v>636</v>
      </c>
      <c r="G463" s="76">
        <v>166</v>
      </c>
      <c r="H463" s="97" t="s">
        <v>11</v>
      </c>
      <c r="I463" s="77">
        <f t="shared" si="8"/>
        <v>1660</v>
      </c>
    </row>
    <row r="464" spans="1:9" ht="82.5">
      <c r="A464" s="71">
        <v>52</v>
      </c>
      <c r="B464" s="72">
        <v>5</v>
      </c>
      <c r="C464" s="91" t="s">
        <v>637</v>
      </c>
      <c r="D464" s="74" t="s">
        <v>523</v>
      </c>
      <c r="E464" s="74" t="s">
        <v>524</v>
      </c>
      <c r="F464" s="90" t="s">
        <v>638</v>
      </c>
      <c r="G464" s="83">
        <v>449</v>
      </c>
      <c r="H464" s="96" t="s">
        <v>11</v>
      </c>
      <c r="I464" s="77">
        <f t="shared" si="8"/>
        <v>2245</v>
      </c>
    </row>
    <row r="465" spans="1:9" ht="99">
      <c r="A465" s="71">
        <v>53</v>
      </c>
      <c r="B465" s="72">
        <v>24</v>
      </c>
      <c r="C465" s="91" t="s">
        <v>639</v>
      </c>
      <c r="D465" s="74" t="s">
        <v>523</v>
      </c>
      <c r="E465" s="74" t="s">
        <v>524</v>
      </c>
      <c r="F465" s="90" t="s">
        <v>640</v>
      </c>
      <c r="G465" s="83">
        <v>676</v>
      </c>
      <c r="H465" s="96" t="s">
        <v>11</v>
      </c>
      <c r="I465" s="77">
        <f t="shared" si="8"/>
        <v>16224</v>
      </c>
    </row>
    <row r="466" spans="1:9" ht="16.5">
      <c r="A466" s="71">
        <v>54</v>
      </c>
      <c r="B466" s="72">
        <v>12</v>
      </c>
      <c r="C466" s="91" t="s">
        <v>641</v>
      </c>
      <c r="D466" s="74" t="s">
        <v>523</v>
      </c>
      <c r="E466" s="74" t="s">
        <v>524</v>
      </c>
      <c r="F466" s="90" t="s">
        <v>642</v>
      </c>
      <c r="G466" s="83">
        <v>148</v>
      </c>
      <c r="H466" s="96" t="s">
        <v>11</v>
      </c>
      <c r="I466" s="77">
        <f t="shared" si="8"/>
        <v>1776</v>
      </c>
    </row>
    <row r="467" spans="1:9" ht="33">
      <c r="A467" s="71">
        <v>55</v>
      </c>
      <c r="B467" s="72">
        <v>1</v>
      </c>
      <c r="C467" s="91" t="s">
        <v>643</v>
      </c>
      <c r="D467" s="74" t="s">
        <v>523</v>
      </c>
      <c r="E467" s="74" t="s">
        <v>524</v>
      </c>
      <c r="F467" s="90" t="s">
        <v>644</v>
      </c>
      <c r="G467" s="83">
        <v>2192</v>
      </c>
      <c r="H467" s="96" t="s">
        <v>11</v>
      </c>
      <c r="I467" s="77">
        <f t="shared" si="8"/>
        <v>2192</v>
      </c>
    </row>
    <row r="468" spans="1:9" ht="33">
      <c r="A468" s="71">
        <v>56</v>
      </c>
      <c r="B468" s="72">
        <v>90</v>
      </c>
      <c r="C468" s="91" t="s">
        <v>645</v>
      </c>
      <c r="D468" s="74" t="s">
        <v>523</v>
      </c>
      <c r="E468" s="74" t="s">
        <v>524</v>
      </c>
      <c r="F468" s="90" t="s">
        <v>646</v>
      </c>
      <c r="G468" s="83">
        <v>75</v>
      </c>
      <c r="H468" s="96" t="s">
        <v>566</v>
      </c>
      <c r="I468" s="77">
        <f t="shared" si="8"/>
        <v>6750</v>
      </c>
    </row>
    <row r="469" spans="1:9" ht="33">
      <c r="A469" s="71">
        <v>57</v>
      </c>
      <c r="B469" s="72">
        <v>90</v>
      </c>
      <c r="C469" s="91" t="s">
        <v>647</v>
      </c>
      <c r="D469" s="74" t="s">
        <v>523</v>
      </c>
      <c r="E469" s="74" t="s">
        <v>524</v>
      </c>
      <c r="F469" s="90" t="s">
        <v>648</v>
      </c>
      <c r="G469" s="83">
        <v>103</v>
      </c>
      <c r="H469" s="96" t="s">
        <v>566</v>
      </c>
      <c r="I469" s="77">
        <f t="shared" si="8"/>
        <v>9270</v>
      </c>
    </row>
    <row r="470" spans="1:9" ht="49.5">
      <c r="A470" s="71">
        <v>58</v>
      </c>
      <c r="B470" s="72">
        <v>10</v>
      </c>
      <c r="C470" s="91" t="s">
        <v>649</v>
      </c>
      <c r="D470" s="74" t="s">
        <v>523</v>
      </c>
      <c r="E470" s="74" t="s">
        <v>524</v>
      </c>
      <c r="F470" s="90" t="s">
        <v>650</v>
      </c>
      <c r="G470" s="83">
        <v>141</v>
      </c>
      <c r="H470" s="96" t="s">
        <v>11</v>
      </c>
      <c r="I470" s="77">
        <f t="shared" si="8"/>
        <v>1410</v>
      </c>
    </row>
    <row r="471" spans="1:9" ht="33">
      <c r="A471" s="71">
        <v>59</v>
      </c>
      <c r="B471" s="72">
        <v>2</v>
      </c>
      <c r="C471" s="91" t="s">
        <v>651</v>
      </c>
      <c r="D471" s="74" t="s">
        <v>523</v>
      </c>
      <c r="E471" s="74" t="s">
        <v>524</v>
      </c>
      <c r="F471" s="90" t="s">
        <v>652</v>
      </c>
      <c r="G471" s="83">
        <v>2277</v>
      </c>
      <c r="H471" s="96" t="s">
        <v>11</v>
      </c>
      <c r="I471" s="77">
        <f t="shared" si="8"/>
        <v>4554</v>
      </c>
    </row>
    <row r="472" spans="1:9" ht="82.5">
      <c r="A472" s="71">
        <v>60</v>
      </c>
      <c r="B472" s="81">
        <v>1</v>
      </c>
      <c r="C472" s="73" t="s">
        <v>653</v>
      </c>
      <c r="D472" s="74" t="s">
        <v>523</v>
      </c>
      <c r="E472" s="74" t="s">
        <v>524</v>
      </c>
      <c r="F472" s="90" t="s">
        <v>654</v>
      </c>
      <c r="G472" s="76">
        <v>11353</v>
      </c>
      <c r="H472" s="96" t="s">
        <v>11</v>
      </c>
      <c r="I472" s="77">
        <f>G472*B472</f>
        <v>11353</v>
      </c>
    </row>
    <row r="473" spans="1:9" ht="33">
      <c r="A473" s="71">
        <v>61</v>
      </c>
      <c r="B473" s="72">
        <v>2</v>
      </c>
      <c r="C473" s="91" t="s">
        <v>655</v>
      </c>
      <c r="D473" s="74" t="s">
        <v>523</v>
      </c>
      <c r="E473" s="74" t="s">
        <v>524</v>
      </c>
      <c r="F473" s="90" t="s">
        <v>656</v>
      </c>
      <c r="G473" s="83">
        <v>589</v>
      </c>
      <c r="H473" s="96" t="s">
        <v>11</v>
      </c>
      <c r="I473" s="77">
        <f t="shared" si="8"/>
        <v>1178</v>
      </c>
    </row>
    <row r="474" spans="1:9" ht="82.5">
      <c r="A474" s="71">
        <v>62</v>
      </c>
      <c r="B474" s="72">
        <v>1</v>
      </c>
      <c r="C474" s="91" t="s">
        <v>657</v>
      </c>
      <c r="D474" s="74" t="s">
        <v>523</v>
      </c>
      <c r="E474" s="74" t="s">
        <v>524</v>
      </c>
      <c r="F474" s="90" t="s">
        <v>658</v>
      </c>
      <c r="G474" s="83">
        <v>5345</v>
      </c>
      <c r="H474" s="96" t="s">
        <v>11</v>
      </c>
      <c r="I474" s="77">
        <f t="shared" si="8"/>
        <v>5345</v>
      </c>
    </row>
    <row r="475" spans="1:9" ht="66">
      <c r="A475" s="71">
        <v>63</v>
      </c>
      <c r="B475" s="72">
        <v>60</v>
      </c>
      <c r="C475" s="91" t="s">
        <v>659</v>
      </c>
      <c r="D475" s="74" t="s">
        <v>523</v>
      </c>
      <c r="E475" s="74" t="s">
        <v>524</v>
      </c>
      <c r="F475" s="90" t="s">
        <v>660</v>
      </c>
      <c r="G475" s="83">
        <v>755</v>
      </c>
      <c r="H475" s="96" t="s">
        <v>566</v>
      </c>
      <c r="I475" s="77">
        <f t="shared" si="8"/>
        <v>45300</v>
      </c>
    </row>
    <row r="476" spans="1:9" ht="214.5">
      <c r="A476" s="71">
        <v>64</v>
      </c>
      <c r="B476" s="72">
        <v>5</v>
      </c>
      <c r="C476" s="91" t="s">
        <v>661</v>
      </c>
      <c r="D476" s="74" t="s">
        <v>523</v>
      </c>
      <c r="E476" s="74" t="s">
        <v>524</v>
      </c>
      <c r="F476" s="90" t="s">
        <v>662</v>
      </c>
      <c r="G476" s="83">
        <v>8766</v>
      </c>
      <c r="H476" s="96" t="s">
        <v>11</v>
      </c>
      <c r="I476" s="77">
        <f t="shared" si="8"/>
        <v>43830</v>
      </c>
    </row>
    <row r="477" spans="1:9" ht="33">
      <c r="A477" s="71">
        <v>65</v>
      </c>
      <c r="B477" s="72">
        <v>2</v>
      </c>
      <c r="C477" s="91" t="s">
        <v>663</v>
      </c>
      <c r="D477" s="74" t="s">
        <v>523</v>
      </c>
      <c r="E477" s="74" t="s">
        <v>524</v>
      </c>
      <c r="F477" s="90" t="s">
        <v>664</v>
      </c>
      <c r="G477" s="83">
        <v>128</v>
      </c>
      <c r="H477" s="96" t="s">
        <v>11</v>
      </c>
      <c r="I477" s="77">
        <f t="shared" ref="I477:I496" si="9">G477*B477</f>
        <v>256</v>
      </c>
    </row>
    <row r="478" spans="1:9" ht="33">
      <c r="A478" s="71">
        <v>66</v>
      </c>
      <c r="B478" s="72">
        <v>4</v>
      </c>
      <c r="C478" s="91" t="s">
        <v>665</v>
      </c>
      <c r="D478" s="74" t="s">
        <v>523</v>
      </c>
      <c r="E478" s="74" t="s">
        <v>524</v>
      </c>
      <c r="F478" s="90" t="s">
        <v>666</v>
      </c>
      <c r="G478" s="83">
        <v>100</v>
      </c>
      <c r="H478" s="96" t="s">
        <v>11</v>
      </c>
      <c r="I478" s="77">
        <f t="shared" si="9"/>
        <v>400</v>
      </c>
    </row>
    <row r="479" spans="1:9" ht="33">
      <c r="A479" s="71">
        <v>67</v>
      </c>
      <c r="B479" s="72">
        <v>9</v>
      </c>
      <c r="C479" s="91" t="s">
        <v>667</v>
      </c>
      <c r="D479" s="74" t="s">
        <v>523</v>
      </c>
      <c r="E479" s="74" t="s">
        <v>524</v>
      </c>
      <c r="F479" s="90" t="s">
        <v>668</v>
      </c>
      <c r="G479" s="83">
        <v>462</v>
      </c>
      <c r="H479" s="96" t="s">
        <v>566</v>
      </c>
      <c r="I479" s="77">
        <f t="shared" si="9"/>
        <v>4158</v>
      </c>
    </row>
    <row r="480" spans="1:9" ht="33">
      <c r="A480" s="71">
        <v>68</v>
      </c>
      <c r="B480" s="72">
        <v>18</v>
      </c>
      <c r="C480" s="91" t="s">
        <v>669</v>
      </c>
      <c r="D480" s="74" t="s">
        <v>523</v>
      </c>
      <c r="E480" s="74" t="s">
        <v>524</v>
      </c>
      <c r="F480" s="90" t="s">
        <v>670</v>
      </c>
      <c r="G480" s="83">
        <v>410</v>
      </c>
      <c r="H480" s="96" t="s">
        <v>566</v>
      </c>
      <c r="I480" s="77">
        <f t="shared" si="9"/>
        <v>7380</v>
      </c>
    </row>
    <row r="481" spans="1:9" ht="49.5">
      <c r="A481" s="71">
        <v>69</v>
      </c>
      <c r="B481" s="72">
        <v>2</v>
      </c>
      <c r="C481" s="91" t="s">
        <v>671</v>
      </c>
      <c r="D481" s="74" t="s">
        <v>523</v>
      </c>
      <c r="E481" s="74" t="s">
        <v>524</v>
      </c>
      <c r="F481" s="90" t="s">
        <v>672</v>
      </c>
      <c r="G481" s="83">
        <v>767</v>
      </c>
      <c r="H481" s="96" t="s">
        <v>11</v>
      </c>
      <c r="I481" s="77">
        <f t="shared" si="9"/>
        <v>1534</v>
      </c>
    </row>
    <row r="482" spans="1:9" ht="16.5">
      <c r="A482" s="71">
        <v>70</v>
      </c>
      <c r="B482" s="72">
        <v>1</v>
      </c>
      <c r="C482" s="91" t="s">
        <v>673</v>
      </c>
      <c r="D482" s="74" t="s">
        <v>523</v>
      </c>
      <c r="E482" s="74" t="s">
        <v>524</v>
      </c>
      <c r="F482" s="90" t="s">
        <v>674</v>
      </c>
      <c r="G482" s="83">
        <v>2228</v>
      </c>
      <c r="H482" s="96" t="s">
        <v>11</v>
      </c>
      <c r="I482" s="77">
        <f t="shared" si="9"/>
        <v>2228</v>
      </c>
    </row>
    <row r="483" spans="1:9" ht="33">
      <c r="A483" s="71">
        <v>71</v>
      </c>
      <c r="B483" s="72">
        <v>2</v>
      </c>
      <c r="C483" s="91" t="s">
        <v>675</v>
      </c>
      <c r="D483" s="74" t="s">
        <v>523</v>
      </c>
      <c r="E483" s="74" t="s">
        <v>524</v>
      </c>
      <c r="F483" s="90" t="s">
        <v>676</v>
      </c>
      <c r="G483" s="83">
        <v>721</v>
      </c>
      <c r="H483" s="96" t="s">
        <v>11</v>
      </c>
      <c r="I483" s="77">
        <f t="shared" si="9"/>
        <v>1442</v>
      </c>
    </row>
    <row r="484" spans="1:9" ht="16.5">
      <c r="A484" s="71">
        <v>72</v>
      </c>
      <c r="B484" s="72">
        <v>2</v>
      </c>
      <c r="C484" s="91" t="s">
        <v>677</v>
      </c>
      <c r="D484" s="74" t="s">
        <v>523</v>
      </c>
      <c r="E484" s="74" t="s">
        <v>524</v>
      </c>
      <c r="F484" s="90" t="s">
        <v>678</v>
      </c>
      <c r="G484" s="83">
        <v>298</v>
      </c>
      <c r="H484" s="96" t="s">
        <v>11</v>
      </c>
      <c r="I484" s="77">
        <f t="shared" si="9"/>
        <v>596</v>
      </c>
    </row>
    <row r="485" spans="1:9" ht="115.5">
      <c r="A485" s="71">
        <v>73</v>
      </c>
      <c r="B485" s="72">
        <v>1</v>
      </c>
      <c r="C485" s="91" t="s">
        <v>679</v>
      </c>
      <c r="D485" s="74" t="s">
        <v>523</v>
      </c>
      <c r="E485" s="74" t="s">
        <v>524</v>
      </c>
      <c r="F485" s="90" t="s">
        <v>680</v>
      </c>
      <c r="G485" s="83">
        <v>1717</v>
      </c>
      <c r="H485" s="96" t="s">
        <v>11</v>
      </c>
      <c r="I485" s="77">
        <f t="shared" si="9"/>
        <v>1717</v>
      </c>
    </row>
    <row r="486" spans="1:9" ht="33">
      <c r="A486" s="71">
        <v>74</v>
      </c>
      <c r="B486" s="72">
        <v>2</v>
      </c>
      <c r="C486" s="91" t="s">
        <v>681</v>
      </c>
      <c r="D486" s="74" t="s">
        <v>523</v>
      </c>
      <c r="E486" s="74" t="s">
        <v>524</v>
      </c>
      <c r="F486" s="90" t="s">
        <v>682</v>
      </c>
      <c r="G486" s="83">
        <v>309</v>
      </c>
      <c r="H486" s="96" t="s">
        <v>11</v>
      </c>
      <c r="I486" s="77">
        <f t="shared" si="9"/>
        <v>618</v>
      </c>
    </row>
    <row r="487" spans="1:9" ht="33">
      <c r="A487" s="71">
        <v>75</v>
      </c>
      <c r="B487" s="72">
        <v>2</v>
      </c>
      <c r="C487" s="91" t="s">
        <v>683</v>
      </c>
      <c r="D487" s="74" t="s">
        <v>523</v>
      </c>
      <c r="E487" s="74" t="s">
        <v>524</v>
      </c>
      <c r="F487" s="90" t="s">
        <v>684</v>
      </c>
      <c r="G487" s="83">
        <v>134</v>
      </c>
      <c r="H487" s="96" t="s">
        <v>11</v>
      </c>
      <c r="I487" s="77">
        <f t="shared" si="9"/>
        <v>268</v>
      </c>
    </row>
    <row r="488" spans="1:9" ht="66">
      <c r="A488" s="71">
        <v>76</v>
      </c>
      <c r="B488" s="72">
        <v>1000</v>
      </c>
      <c r="C488" s="91" t="s">
        <v>685</v>
      </c>
      <c r="D488" s="74" t="s">
        <v>523</v>
      </c>
      <c r="E488" s="74" t="s">
        <v>524</v>
      </c>
      <c r="F488" s="90" t="s">
        <v>686</v>
      </c>
      <c r="G488" s="83">
        <v>10</v>
      </c>
      <c r="H488" s="96" t="s">
        <v>687</v>
      </c>
      <c r="I488" s="77">
        <f t="shared" si="9"/>
        <v>10000</v>
      </c>
    </row>
    <row r="489" spans="1:9" ht="33">
      <c r="A489" s="71">
        <v>77</v>
      </c>
      <c r="B489" s="72">
        <v>2</v>
      </c>
      <c r="C489" s="91" t="s">
        <v>688</v>
      </c>
      <c r="D489" s="74" t="s">
        <v>523</v>
      </c>
      <c r="E489" s="74" t="s">
        <v>524</v>
      </c>
      <c r="F489" s="90" t="s">
        <v>689</v>
      </c>
      <c r="G489" s="83">
        <v>33</v>
      </c>
      <c r="H489" s="96" t="s">
        <v>11</v>
      </c>
      <c r="I489" s="77">
        <f t="shared" si="9"/>
        <v>66</v>
      </c>
    </row>
    <row r="490" spans="1:9" ht="82.5">
      <c r="A490" s="71">
        <v>78</v>
      </c>
      <c r="B490" s="72">
        <v>50</v>
      </c>
      <c r="C490" s="91" t="s">
        <v>690</v>
      </c>
      <c r="D490" s="74" t="s">
        <v>523</v>
      </c>
      <c r="E490" s="74" t="s">
        <v>524</v>
      </c>
      <c r="F490" s="90" t="s">
        <v>691</v>
      </c>
      <c r="G490" s="83">
        <v>239</v>
      </c>
      <c r="H490" s="98" t="s">
        <v>566</v>
      </c>
      <c r="I490" s="77">
        <f t="shared" si="9"/>
        <v>11950</v>
      </c>
    </row>
    <row r="491" spans="1:9" ht="82.5">
      <c r="A491" s="71">
        <v>79</v>
      </c>
      <c r="B491" s="72">
        <v>210</v>
      </c>
      <c r="C491" s="91" t="s">
        <v>692</v>
      </c>
      <c r="D491" s="74" t="s">
        <v>523</v>
      </c>
      <c r="E491" s="74" t="s">
        <v>524</v>
      </c>
      <c r="F491" s="90" t="s">
        <v>693</v>
      </c>
      <c r="G491" s="83">
        <v>313</v>
      </c>
      <c r="H491" s="98" t="s">
        <v>566</v>
      </c>
      <c r="I491" s="77">
        <f t="shared" si="9"/>
        <v>65730</v>
      </c>
    </row>
    <row r="492" spans="1:9" ht="33">
      <c r="A492" s="71">
        <v>80</v>
      </c>
      <c r="B492" s="72">
        <v>4</v>
      </c>
      <c r="C492" s="91" t="s">
        <v>694</v>
      </c>
      <c r="D492" s="74" t="s">
        <v>523</v>
      </c>
      <c r="E492" s="74" t="s">
        <v>524</v>
      </c>
      <c r="F492" s="90" t="s">
        <v>695</v>
      </c>
      <c r="G492" s="83">
        <v>331</v>
      </c>
      <c r="H492" s="79" t="s">
        <v>11</v>
      </c>
      <c r="I492" s="77">
        <f t="shared" si="9"/>
        <v>1324</v>
      </c>
    </row>
    <row r="493" spans="1:9" ht="33">
      <c r="A493" s="71">
        <v>81</v>
      </c>
      <c r="B493" s="72">
        <v>1</v>
      </c>
      <c r="C493" s="91" t="s">
        <v>696</v>
      </c>
      <c r="D493" s="74" t="s">
        <v>523</v>
      </c>
      <c r="E493" s="74" t="s">
        <v>524</v>
      </c>
      <c r="F493" s="90" t="s">
        <v>697</v>
      </c>
      <c r="G493" s="83">
        <v>489</v>
      </c>
      <c r="H493" s="71" t="s">
        <v>11</v>
      </c>
      <c r="I493" s="77">
        <f t="shared" si="9"/>
        <v>489</v>
      </c>
    </row>
    <row r="494" spans="1:9" ht="66">
      <c r="A494" s="71">
        <v>82</v>
      </c>
      <c r="B494" s="72">
        <v>36</v>
      </c>
      <c r="C494" s="91" t="s">
        <v>698</v>
      </c>
      <c r="D494" s="74" t="s">
        <v>523</v>
      </c>
      <c r="E494" s="74" t="s">
        <v>524</v>
      </c>
      <c r="F494" s="75" t="s">
        <v>699</v>
      </c>
      <c r="G494" s="83">
        <v>5047</v>
      </c>
      <c r="H494" s="71" t="s">
        <v>529</v>
      </c>
      <c r="I494" s="77">
        <f t="shared" si="9"/>
        <v>181692</v>
      </c>
    </row>
    <row r="495" spans="1:9" ht="66">
      <c r="A495" s="71">
        <v>83</v>
      </c>
      <c r="B495" s="72">
        <v>150</v>
      </c>
      <c r="C495" s="91" t="s">
        <v>700</v>
      </c>
      <c r="D495" s="74" t="s">
        <v>523</v>
      </c>
      <c r="E495" s="74" t="s">
        <v>524</v>
      </c>
      <c r="F495" s="75" t="s">
        <v>701</v>
      </c>
      <c r="G495" s="83">
        <v>2310</v>
      </c>
      <c r="H495" s="99" t="s">
        <v>702</v>
      </c>
      <c r="I495" s="77">
        <f t="shared" si="9"/>
        <v>346500</v>
      </c>
    </row>
    <row r="496" spans="1:9" ht="49.5">
      <c r="A496" s="71">
        <v>84</v>
      </c>
      <c r="B496" s="72">
        <v>1</v>
      </c>
      <c r="C496" s="91" t="s">
        <v>703</v>
      </c>
      <c r="D496" s="74" t="s">
        <v>523</v>
      </c>
      <c r="E496" s="74" t="s">
        <v>524</v>
      </c>
      <c r="F496" s="90" t="s">
        <v>704</v>
      </c>
      <c r="G496" s="83">
        <v>5665</v>
      </c>
      <c r="H496" s="99" t="s">
        <v>11</v>
      </c>
      <c r="I496" s="77">
        <f t="shared" si="9"/>
        <v>5665</v>
      </c>
    </row>
    <row r="497" spans="1:9" ht="17.25">
      <c r="A497" s="287" t="s">
        <v>705</v>
      </c>
      <c r="B497" s="288"/>
      <c r="C497" s="288"/>
      <c r="D497" s="288"/>
      <c r="E497" s="288"/>
      <c r="F497" s="288"/>
      <c r="G497" s="288"/>
      <c r="H497" s="289"/>
      <c r="I497" s="100">
        <f>SUM(I411:I496)</f>
        <v>7066914.4169999994</v>
      </c>
    </row>
    <row r="498" spans="1:9" ht="17.25">
      <c r="A498" s="287" t="s">
        <v>242</v>
      </c>
      <c r="B498" s="288"/>
      <c r="C498" s="288"/>
      <c r="D498" s="288"/>
      <c r="E498" s="288"/>
      <c r="F498" s="288"/>
      <c r="G498" s="288"/>
      <c r="H498" s="289"/>
      <c r="I498" s="100">
        <f>I497*18/100</f>
        <v>1272044.5950599997</v>
      </c>
    </row>
    <row r="499" spans="1:9" ht="17.25">
      <c r="A499" s="287" t="s">
        <v>241</v>
      </c>
      <c r="B499" s="288"/>
      <c r="C499" s="288"/>
      <c r="D499" s="288"/>
      <c r="E499" s="288"/>
      <c r="F499" s="288"/>
      <c r="G499" s="288"/>
      <c r="H499" s="289"/>
      <c r="I499" s="100">
        <f>I498+I497</f>
        <v>8338959.0120599996</v>
      </c>
    </row>
    <row r="500" spans="1:9" ht="17.25">
      <c r="A500" s="287" t="s">
        <v>706</v>
      </c>
      <c r="B500" s="288"/>
      <c r="C500" s="288"/>
      <c r="D500" s="288"/>
      <c r="E500" s="288"/>
      <c r="F500" s="288"/>
      <c r="G500" s="288"/>
      <c r="H500" s="289"/>
      <c r="I500" s="100">
        <f>SUM(I405+I497)</f>
        <v>53811919.433579996</v>
      </c>
    </row>
    <row r="501" spans="1:9" ht="17.25">
      <c r="A501" s="287" t="s">
        <v>707</v>
      </c>
      <c r="B501" s="288"/>
      <c r="C501" s="288"/>
      <c r="D501" s="288"/>
      <c r="E501" s="288"/>
      <c r="F501" s="288"/>
      <c r="G501" s="288"/>
      <c r="H501" s="289"/>
      <c r="I501" s="100">
        <f>SUM(I407+I499)</f>
        <v>63498064.931624398</v>
      </c>
    </row>
    <row r="502" spans="1:9">
      <c r="A502" s="33"/>
      <c r="B502" s="33"/>
      <c r="C502" s="68"/>
      <c r="D502" s="33"/>
      <c r="E502" s="33"/>
      <c r="F502" s="33"/>
      <c r="G502" s="43"/>
      <c r="H502" s="33"/>
      <c r="I502" s="56"/>
    </row>
    <row r="503" spans="1:9">
      <c r="A503" s="50"/>
      <c r="B503" s="50"/>
      <c r="C503" s="101"/>
      <c r="D503" s="50"/>
      <c r="E503" s="50"/>
      <c r="F503" s="50"/>
      <c r="G503" s="51"/>
      <c r="H503" s="50"/>
      <c r="I503" s="102"/>
    </row>
    <row r="504" spans="1:9">
      <c r="A504" s="50"/>
      <c r="B504" s="50"/>
      <c r="C504" s="101"/>
      <c r="D504" s="50"/>
      <c r="E504" s="50"/>
      <c r="F504" s="50"/>
      <c r="G504" s="51"/>
      <c r="H504" s="50"/>
      <c r="I504" s="102"/>
    </row>
    <row r="505" spans="1:9">
      <c r="A505" s="50"/>
      <c r="B505" s="50"/>
      <c r="C505" s="101"/>
      <c r="D505" s="50"/>
      <c r="E505" s="50"/>
      <c r="F505" s="50"/>
      <c r="G505" s="51"/>
      <c r="H505" s="50"/>
      <c r="I505" s="102"/>
    </row>
    <row r="506" spans="1:9">
      <c r="A506" s="50"/>
      <c r="B506" s="50"/>
      <c r="C506" s="101"/>
      <c r="D506" s="50"/>
      <c r="E506" s="50"/>
      <c r="F506" s="50"/>
      <c r="G506" s="51"/>
      <c r="H506" s="50"/>
      <c r="I506" s="102">
        <v>7066914.4199999999</v>
      </c>
    </row>
    <row r="507" spans="1:9">
      <c r="A507" s="50"/>
      <c r="B507" s="50"/>
      <c r="C507" s="101"/>
      <c r="D507" s="50"/>
      <c r="E507" s="50"/>
      <c r="F507" s="50"/>
      <c r="G507" s="51"/>
      <c r="H507" s="50"/>
      <c r="I507" s="102">
        <v>6858171.3399999999</v>
      </c>
    </row>
    <row r="508" spans="1:9">
      <c r="A508" s="50"/>
      <c r="B508" s="50"/>
      <c r="C508" s="101"/>
      <c r="D508" s="50"/>
      <c r="E508" s="50"/>
      <c r="F508" s="50"/>
      <c r="G508" s="51"/>
      <c r="H508" s="50"/>
      <c r="I508" s="102">
        <v>34662275.259999998</v>
      </c>
    </row>
    <row r="509" spans="1:9">
      <c r="A509" s="50"/>
      <c r="B509" s="50"/>
      <c r="C509" s="101"/>
      <c r="D509" s="50"/>
      <c r="E509" s="50"/>
      <c r="F509" s="50"/>
      <c r="G509" s="51"/>
      <c r="H509" s="50"/>
      <c r="I509" s="102">
        <v>2967722.58</v>
      </c>
    </row>
    <row r="510" spans="1:9">
      <c r="A510" s="50"/>
      <c r="B510" s="50"/>
      <c r="C510" s="101"/>
      <c r="D510" s="50"/>
      <c r="E510" s="50"/>
      <c r="F510" s="50"/>
      <c r="G510" s="51"/>
      <c r="H510" s="50"/>
      <c r="I510" s="102">
        <v>435630.84</v>
      </c>
    </row>
    <row r="511" spans="1:9">
      <c r="A511" s="50"/>
      <c r="B511" s="50"/>
      <c r="C511" s="101"/>
      <c r="D511" s="50"/>
      <c r="E511" s="50"/>
      <c r="F511" s="50"/>
      <c r="G511" s="51"/>
      <c r="H511" s="50"/>
      <c r="I511" s="102">
        <v>1821205.01</v>
      </c>
    </row>
    <row r="512" spans="1:9">
      <c r="A512" s="50"/>
      <c r="B512" s="50"/>
      <c r="C512" s="101"/>
      <c r="D512" s="50"/>
      <c r="E512" s="50"/>
      <c r="F512" s="50"/>
      <c r="G512" s="51"/>
      <c r="H512" s="50"/>
      <c r="I512" s="102">
        <f>SUM(I506:I511)</f>
        <v>53811919.449999996</v>
      </c>
    </row>
    <row r="513" spans="1:9">
      <c r="A513" s="50"/>
      <c r="B513" s="50"/>
      <c r="C513" s="101"/>
      <c r="D513" s="50"/>
      <c r="E513" s="50"/>
      <c r="F513" s="50"/>
      <c r="G513" s="51"/>
      <c r="H513" s="50"/>
      <c r="I513" s="102"/>
    </row>
    <row r="514" spans="1:9">
      <c r="A514" s="50"/>
      <c r="B514" s="50"/>
      <c r="C514" s="101"/>
      <c r="D514" s="50"/>
      <c r="E514" s="50"/>
      <c r="F514" s="50"/>
      <c r="G514" s="51"/>
      <c r="H514" s="50"/>
      <c r="I514" s="102"/>
    </row>
    <row r="515" spans="1:9">
      <c r="A515" s="50"/>
      <c r="B515" s="50"/>
      <c r="C515" s="101"/>
      <c r="D515" s="50"/>
      <c r="E515" s="50"/>
      <c r="F515" s="50"/>
      <c r="G515" s="51"/>
      <c r="H515" s="50"/>
      <c r="I515" s="102"/>
    </row>
    <row r="516" spans="1:9">
      <c r="A516" s="50"/>
      <c r="B516" s="50"/>
      <c r="C516" s="101"/>
      <c r="D516" s="50"/>
      <c r="E516" s="50"/>
      <c r="F516" s="50"/>
      <c r="G516" s="51"/>
      <c r="H516" s="50"/>
      <c r="I516" s="102"/>
    </row>
    <row r="517" spans="1:9">
      <c r="A517" s="50"/>
      <c r="B517" s="50"/>
      <c r="C517" s="101"/>
      <c r="D517" s="50"/>
      <c r="E517" s="50"/>
      <c r="F517" s="50"/>
      <c r="G517" s="51"/>
      <c r="H517" s="50"/>
      <c r="I517" s="102"/>
    </row>
    <row r="518" spans="1:9">
      <c r="A518" s="50"/>
      <c r="B518" s="50"/>
      <c r="C518" s="101"/>
      <c r="D518" s="50"/>
      <c r="E518" s="50"/>
      <c r="F518" s="50"/>
      <c r="G518" s="51"/>
      <c r="H518" s="50"/>
      <c r="I518" s="102"/>
    </row>
    <row r="519" spans="1:9">
      <c r="A519" s="50"/>
      <c r="B519" s="50"/>
      <c r="C519" s="101"/>
      <c r="D519" s="50"/>
      <c r="E519" s="50"/>
      <c r="F519" s="50"/>
      <c r="G519" s="51"/>
      <c r="H519" s="50"/>
      <c r="I519" s="102"/>
    </row>
    <row r="520" spans="1:9">
      <c r="A520" s="50"/>
      <c r="B520" s="50"/>
      <c r="C520" s="101"/>
      <c r="D520" s="50"/>
      <c r="E520" s="50"/>
      <c r="F520" s="50"/>
      <c r="G520" s="51"/>
      <c r="H520" s="50"/>
      <c r="I520" s="102"/>
    </row>
    <row r="521" spans="1:9">
      <c r="A521" s="50"/>
      <c r="B521" s="50"/>
      <c r="C521" s="101"/>
      <c r="D521" s="50"/>
      <c r="E521" s="50"/>
      <c r="F521" s="50"/>
      <c r="G521" s="51"/>
      <c r="H521" s="50"/>
      <c r="I521" s="102"/>
    </row>
    <row r="522" spans="1:9">
      <c r="A522" s="50"/>
      <c r="B522" s="50"/>
      <c r="C522" s="101"/>
      <c r="D522" s="50"/>
      <c r="E522" s="50"/>
      <c r="F522" s="50"/>
      <c r="G522" s="51"/>
      <c r="H522" s="50"/>
      <c r="I522" s="102"/>
    </row>
    <row r="523" spans="1:9">
      <c r="A523" s="50"/>
      <c r="B523" s="50"/>
      <c r="C523" s="101"/>
      <c r="D523" s="50"/>
      <c r="E523" s="50"/>
      <c r="F523" s="50"/>
      <c r="G523" s="51"/>
      <c r="H523" s="50"/>
      <c r="I523" s="102"/>
    </row>
    <row r="524" spans="1:9">
      <c r="A524" s="50"/>
      <c r="B524" s="50"/>
      <c r="C524" s="101"/>
      <c r="D524" s="50"/>
      <c r="E524" s="50"/>
      <c r="F524" s="50"/>
      <c r="G524" s="51"/>
      <c r="H524" s="50"/>
      <c r="I524" s="102"/>
    </row>
    <row r="525" spans="1:9">
      <c r="A525" s="50"/>
      <c r="B525" s="50"/>
      <c r="C525" s="101"/>
      <c r="D525" s="50"/>
      <c r="E525" s="50"/>
      <c r="F525" s="50"/>
      <c r="G525" s="51"/>
      <c r="H525" s="50"/>
      <c r="I525" s="102"/>
    </row>
    <row r="526" spans="1:9">
      <c r="A526" s="50"/>
      <c r="B526" s="50"/>
      <c r="C526" s="101"/>
      <c r="D526" s="50"/>
      <c r="E526" s="50"/>
      <c r="F526" s="50"/>
      <c r="G526" s="51"/>
      <c r="H526" s="50"/>
      <c r="I526" s="102"/>
    </row>
    <row r="527" spans="1:9">
      <c r="A527" s="50"/>
      <c r="B527" s="50"/>
      <c r="C527" s="101"/>
      <c r="D527" s="50"/>
      <c r="E527" s="50"/>
      <c r="F527" s="50"/>
      <c r="G527" s="51"/>
      <c r="H527" s="50"/>
      <c r="I527" s="102"/>
    </row>
    <row r="528" spans="1:9">
      <c r="A528" s="50"/>
      <c r="B528" s="50"/>
      <c r="C528" s="101"/>
      <c r="D528" s="50"/>
      <c r="E528" s="50"/>
      <c r="F528" s="50"/>
      <c r="G528" s="51"/>
      <c r="H528" s="50"/>
      <c r="I528" s="102"/>
    </row>
    <row r="529" spans="1:9">
      <c r="A529" s="50"/>
      <c r="B529" s="50"/>
      <c r="C529" s="101"/>
      <c r="D529" s="50"/>
      <c r="E529" s="50"/>
      <c r="F529" s="50"/>
      <c r="G529" s="51"/>
      <c r="H529" s="50"/>
      <c r="I529" s="102"/>
    </row>
    <row r="530" spans="1:9">
      <c r="A530" s="50"/>
      <c r="B530" s="50"/>
      <c r="C530" s="101"/>
      <c r="D530" s="50"/>
      <c r="E530" s="50"/>
      <c r="F530" s="50"/>
      <c r="G530" s="51"/>
      <c r="H530" s="50"/>
      <c r="I530" s="102"/>
    </row>
    <row r="531" spans="1:9">
      <c r="A531" s="50"/>
      <c r="B531" s="50"/>
      <c r="C531" s="101"/>
      <c r="D531" s="50"/>
      <c r="E531" s="50"/>
      <c r="F531" s="50"/>
      <c r="G531" s="51"/>
      <c r="H531" s="50"/>
      <c r="I531" s="102"/>
    </row>
    <row r="532" spans="1:9">
      <c r="A532" s="50"/>
      <c r="B532" s="50"/>
      <c r="C532" s="101"/>
      <c r="D532" s="50"/>
      <c r="E532" s="50"/>
      <c r="F532" s="50"/>
      <c r="G532" s="51"/>
      <c r="H532" s="50"/>
      <c r="I532" s="102"/>
    </row>
    <row r="533" spans="1:9">
      <c r="A533" s="50"/>
      <c r="B533" s="50"/>
      <c r="C533" s="101"/>
      <c r="D533" s="50"/>
      <c r="E533" s="50"/>
      <c r="F533" s="50"/>
      <c r="G533" s="51"/>
      <c r="H533" s="50"/>
      <c r="I533" s="102"/>
    </row>
    <row r="534" spans="1:9">
      <c r="A534" s="50"/>
      <c r="B534" s="50"/>
      <c r="C534" s="101"/>
      <c r="D534" s="50"/>
      <c r="E534" s="50"/>
      <c r="F534" s="50"/>
      <c r="G534" s="51"/>
      <c r="H534" s="50"/>
      <c r="I534" s="102"/>
    </row>
    <row r="535" spans="1:9">
      <c r="A535" s="50"/>
      <c r="B535" s="50"/>
      <c r="C535" s="101"/>
      <c r="D535" s="50"/>
      <c r="E535" s="50"/>
      <c r="F535" s="50"/>
      <c r="G535" s="51"/>
      <c r="H535" s="50"/>
      <c r="I535" s="102"/>
    </row>
    <row r="536" spans="1:9">
      <c r="A536" s="50"/>
      <c r="B536" s="50"/>
      <c r="C536" s="101"/>
      <c r="D536" s="50"/>
      <c r="E536" s="50"/>
      <c r="F536" s="50"/>
      <c r="G536" s="51"/>
      <c r="H536" s="50"/>
      <c r="I536" s="102"/>
    </row>
    <row r="537" spans="1:9">
      <c r="A537" s="50"/>
      <c r="B537" s="50"/>
      <c r="C537" s="101"/>
      <c r="D537" s="50"/>
      <c r="E537" s="50"/>
      <c r="F537" s="50"/>
      <c r="G537" s="51"/>
      <c r="H537" s="50"/>
      <c r="I537" s="102"/>
    </row>
    <row r="538" spans="1:9">
      <c r="A538" s="50"/>
      <c r="B538" s="50"/>
      <c r="C538" s="101"/>
      <c r="D538" s="50"/>
      <c r="E538" s="50"/>
      <c r="F538" s="50"/>
      <c r="G538" s="51"/>
      <c r="H538" s="50"/>
      <c r="I538" s="102"/>
    </row>
    <row r="539" spans="1:9">
      <c r="A539" s="50"/>
      <c r="B539" s="50"/>
      <c r="C539" s="101"/>
      <c r="D539" s="50"/>
      <c r="E539" s="50"/>
      <c r="F539" s="50"/>
      <c r="G539" s="51"/>
      <c r="H539" s="50"/>
      <c r="I539" s="102"/>
    </row>
    <row r="540" spans="1:9">
      <c r="A540" s="50"/>
      <c r="B540" s="50"/>
      <c r="C540" s="101"/>
      <c r="D540" s="50"/>
      <c r="E540" s="50"/>
      <c r="F540" s="50"/>
      <c r="G540" s="51"/>
      <c r="H540" s="50"/>
      <c r="I540" s="102"/>
    </row>
    <row r="541" spans="1:9">
      <c r="A541" s="50"/>
      <c r="B541" s="50"/>
      <c r="C541" s="101"/>
      <c r="D541" s="50"/>
      <c r="E541" s="50"/>
      <c r="F541" s="50"/>
      <c r="G541" s="51"/>
      <c r="H541" s="50"/>
      <c r="I541" s="102"/>
    </row>
    <row r="542" spans="1:9">
      <c r="A542" s="50"/>
      <c r="B542" s="50"/>
      <c r="C542" s="101"/>
      <c r="D542" s="50"/>
      <c r="E542" s="50"/>
      <c r="F542" s="50"/>
      <c r="G542" s="51"/>
      <c r="H542" s="50"/>
      <c r="I542" s="102"/>
    </row>
    <row r="543" spans="1:9">
      <c r="A543" s="50"/>
      <c r="B543" s="50"/>
      <c r="C543" s="101"/>
      <c r="D543" s="50"/>
      <c r="E543" s="50"/>
      <c r="F543" s="50"/>
      <c r="G543" s="51"/>
      <c r="H543" s="50"/>
      <c r="I543" s="102"/>
    </row>
    <row r="544" spans="1:9">
      <c r="A544" s="50"/>
      <c r="B544" s="50"/>
      <c r="C544" s="101"/>
      <c r="D544" s="50"/>
      <c r="E544" s="50"/>
      <c r="F544" s="50"/>
      <c r="G544" s="51"/>
      <c r="H544" s="50"/>
      <c r="I544" s="102"/>
    </row>
    <row r="545" spans="1:9">
      <c r="A545" s="50"/>
      <c r="B545" s="50"/>
      <c r="C545" s="101"/>
      <c r="D545" s="50"/>
      <c r="E545" s="50"/>
      <c r="F545" s="50"/>
      <c r="G545" s="51"/>
      <c r="H545" s="50"/>
      <c r="I545" s="102"/>
    </row>
    <row r="546" spans="1:9">
      <c r="A546" s="50"/>
      <c r="B546" s="50"/>
      <c r="C546" s="101"/>
      <c r="D546" s="50"/>
      <c r="E546" s="50"/>
      <c r="F546" s="50"/>
      <c r="G546" s="51"/>
      <c r="H546" s="50"/>
      <c r="I546" s="102"/>
    </row>
    <row r="547" spans="1:9">
      <c r="A547" s="50"/>
      <c r="B547" s="50"/>
      <c r="C547" s="101"/>
      <c r="D547" s="50"/>
      <c r="E547" s="50"/>
      <c r="F547" s="50"/>
      <c r="G547" s="51"/>
      <c r="H547" s="50"/>
      <c r="I547" s="102"/>
    </row>
    <row r="548" spans="1:9">
      <c r="A548" s="50"/>
      <c r="B548" s="50"/>
      <c r="C548" s="101"/>
      <c r="D548" s="50"/>
      <c r="E548" s="50"/>
      <c r="F548" s="50"/>
      <c r="G548" s="51"/>
      <c r="H548" s="50"/>
      <c r="I548" s="102"/>
    </row>
    <row r="549" spans="1:9">
      <c r="A549" s="50"/>
      <c r="B549" s="50"/>
      <c r="C549" s="101"/>
      <c r="D549" s="50"/>
      <c r="E549" s="50"/>
      <c r="F549" s="50"/>
      <c r="G549" s="51"/>
      <c r="H549" s="50"/>
      <c r="I549" s="102"/>
    </row>
    <row r="550" spans="1:9">
      <c r="A550" s="50"/>
      <c r="B550" s="50"/>
      <c r="C550" s="101"/>
      <c r="D550" s="50"/>
      <c r="E550" s="50"/>
      <c r="F550" s="50"/>
      <c r="G550" s="51"/>
      <c r="H550" s="50"/>
      <c r="I550" s="102"/>
    </row>
    <row r="551" spans="1:9">
      <c r="A551" s="50"/>
      <c r="B551" s="50"/>
      <c r="C551" s="101"/>
      <c r="D551" s="50"/>
      <c r="E551" s="50"/>
      <c r="F551" s="50"/>
      <c r="G551" s="51"/>
      <c r="H551" s="50"/>
      <c r="I551" s="102"/>
    </row>
    <row r="552" spans="1:9">
      <c r="A552" s="50"/>
      <c r="B552" s="50"/>
      <c r="C552" s="101"/>
      <c r="D552" s="50"/>
      <c r="E552" s="50"/>
      <c r="F552" s="50"/>
      <c r="G552" s="51"/>
      <c r="H552" s="50"/>
      <c r="I552" s="102"/>
    </row>
    <row r="553" spans="1:9">
      <c r="A553" s="50"/>
      <c r="B553" s="50"/>
      <c r="C553" s="101"/>
      <c r="D553" s="50"/>
      <c r="E553" s="50"/>
      <c r="F553" s="50"/>
      <c r="G553" s="51"/>
      <c r="H553" s="50"/>
      <c r="I553" s="102"/>
    </row>
    <row r="554" spans="1:9">
      <c r="A554" s="50"/>
      <c r="B554" s="50"/>
      <c r="C554" s="101"/>
      <c r="D554" s="50"/>
      <c r="E554" s="50"/>
      <c r="F554" s="50"/>
      <c r="G554" s="51"/>
      <c r="H554" s="50"/>
      <c r="I554" s="102"/>
    </row>
    <row r="555" spans="1:9">
      <c r="A555" s="50"/>
      <c r="B555" s="50"/>
      <c r="C555" s="101"/>
      <c r="D555" s="50"/>
      <c r="E555" s="50"/>
      <c r="F555" s="50"/>
      <c r="G555" s="51"/>
      <c r="H555" s="50"/>
      <c r="I555" s="102"/>
    </row>
    <row r="556" spans="1:9">
      <c r="A556" s="50"/>
      <c r="B556" s="50"/>
      <c r="C556" s="101"/>
      <c r="D556" s="50"/>
      <c r="E556" s="50"/>
      <c r="F556" s="50"/>
      <c r="G556" s="51"/>
      <c r="H556" s="50"/>
      <c r="I556" s="102"/>
    </row>
    <row r="557" spans="1:9">
      <c r="A557" s="50"/>
      <c r="B557" s="50"/>
      <c r="C557" s="101"/>
      <c r="D557" s="50"/>
      <c r="E557" s="50"/>
      <c r="F557" s="50"/>
      <c r="G557" s="51"/>
      <c r="H557" s="50"/>
      <c r="I557" s="102"/>
    </row>
    <row r="558" spans="1:9">
      <c r="A558" s="50"/>
      <c r="B558" s="50"/>
      <c r="C558" s="101"/>
      <c r="D558" s="50"/>
      <c r="E558" s="50"/>
      <c r="F558" s="50"/>
      <c r="G558" s="51"/>
      <c r="H558" s="50"/>
      <c r="I558" s="102"/>
    </row>
    <row r="559" spans="1:9">
      <c r="A559" s="50"/>
      <c r="B559" s="50"/>
      <c r="C559" s="101"/>
      <c r="D559" s="50"/>
      <c r="E559" s="50"/>
      <c r="F559" s="50"/>
      <c r="G559" s="51"/>
      <c r="H559" s="50"/>
      <c r="I559" s="102"/>
    </row>
    <row r="560" spans="1:9">
      <c r="A560" s="50"/>
      <c r="B560" s="50"/>
      <c r="C560" s="101"/>
      <c r="D560" s="50"/>
      <c r="E560" s="50"/>
      <c r="F560" s="50"/>
      <c r="G560" s="51"/>
      <c r="H560" s="50"/>
      <c r="I560" s="102"/>
    </row>
    <row r="561" spans="1:9">
      <c r="A561" s="50"/>
      <c r="B561" s="50"/>
      <c r="C561" s="101"/>
      <c r="D561" s="50"/>
      <c r="E561" s="50"/>
      <c r="F561" s="50"/>
      <c r="G561" s="51"/>
      <c r="H561" s="50"/>
      <c r="I561" s="102"/>
    </row>
    <row r="562" spans="1:9">
      <c r="A562" s="50"/>
      <c r="B562" s="50"/>
      <c r="C562" s="101"/>
      <c r="D562" s="50"/>
      <c r="E562" s="50"/>
      <c r="F562" s="50"/>
      <c r="G562" s="51"/>
      <c r="H562" s="50"/>
      <c r="I562" s="102"/>
    </row>
    <row r="563" spans="1:9">
      <c r="A563" s="50"/>
      <c r="B563" s="50"/>
      <c r="C563" s="101"/>
      <c r="D563" s="50"/>
      <c r="E563" s="50"/>
      <c r="F563" s="50"/>
      <c r="G563" s="51"/>
      <c r="H563" s="50"/>
      <c r="I563" s="102"/>
    </row>
    <row r="564" spans="1:9">
      <c r="A564" s="50"/>
      <c r="B564" s="50"/>
      <c r="C564" s="101"/>
      <c r="D564" s="50"/>
      <c r="E564" s="50"/>
      <c r="F564" s="50"/>
      <c r="G564" s="51"/>
      <c r="H564" s="50"/>
      <c r="I564" s="102"/>
    </row>
    <row r="565" spans="1:9">
      <c r="A565" s="50"/>
      <c r="B565" s="50"/>
      <c r="C565" s="101"/>
      <c r="D565" s="50"/>
      <c r="E565" s="50"/>
      <c r="F565" s="50"/>
      <c r="G565" s="51"/>
      <c r="H565" s="50"/>
      <c r="I565" s="102"/>
    </row>
    <row r="566" spans="1:9">
      <c r="A566" s="50"/>
      <c r="B566" s="50"/>
      <c r="C566" s="101"/>
      <c r="D566" s="50"/>
      <c r="E566" s="50"/>
      <c r="F566" s="50"/>
      <c r="G566" s="51"/>
      <c r="H566" s="50"/>
      <c r="I566" s="102"/>
    </row>
    <row r="567" spans="1:9">
      <c r="A567" s="50"/>
      <c r="B567" s="50"/>
      <c r="C567" s="101"/>
      <c r="D567" s="50"/>
      <c r="E567" s="50"/>
      <c r="F567" s="50"/>
      <c r="G567" s="51"/>
      <c r="H567" s="50"/>
      <c r="I567" s="102"/>
    </row>
    <row r="568" spans="1:9">
      <c r="A568" s="50"/>
      <c r="B568" s="50"/>
      <c r="C568" s="101"/>
      <c r="D568" s="50"/>
      <c r="E568" s="50"/>
      <c r="F568" s="50"/>
      <c r="G568" s="51"/>
      <c r="H568" s="50"/>
      <c r="I568" s="102"/>
    </row>
    <row r="569" spans="1:9">
      <c r="A569" s="50"/>
      <c r="B569" s="50"/>
      <c r="C569" s="101"/>
      <c r="D569" s="50"/>
      <c r="E569" s="50"/>
      <c r="F569" s="50"/>
      <c r="G569" s="51"/>
      <c r="H569" s="50"/>
      <c r="I569" s="102"/>
    </row>
    <row r="570" spans="1:9">
      <c r="A570" s="50"/>
      <c r="B570" s="50"/>
      <c r="C570" s="101"/>
      <c r="D570" s="50"/>
      <c r="E570" s="50"/>
      <c r="F570" s="50"/>
      <c r="G570" s="51"/>
      <c r="H570" s="50"/>
      <c r="I570" s="102"/>
    </row>
    <row r="571" spans="1:9">
      <c r="A571" s="50"/>
      <c r="B571" s="50"/>
      <c r="C571" s="101"/>
      <c r="D571" s="50"/>
      <c r="E571" s="50"/>
      <c r="F571" s="50"/>
      <c r="G571" s="51"/>
      <c r="H571" s="50"/>
      <c r="I571" s="102"/>
    </row>
    <row r="572" spans="1:9">
      <c r="A572" s="50"/>
      <c r="B572" s="50"/>
      <c r="C572" s="101"/>
      <c r="D572" s="50"/>
      <c r="E572" s="50"/>
      <c r="F572" s="50"/>
      <c r="G572" s="51"/>
      <c r="H572" s="50"/>
      <c r="I572" s="102"/>
    </row>
    <row r="573" spans="1:9">
      <c r="A573" s="50"/>
      <c r="B573" s="50"/>
      <c r="C573" s="101"/>
      <c r="D573" s="50"/>
      <c r="E573" s="50"/>
      <c r="F573" s="50"/>
      <c r="G573" s="51"/>
      <c r="H573" s="50"/>
      <c r="I573" s="102"/>
    </row>
    <row r="574" spans="1:9">
      <c r="A574" s="50"/>
      <c r="B574" s="50"/>
      <c r="C574" s="101"/>
      <c r="D574" s="50"/>
      <c r="E574" s="50"/>
      <c r="F574" s="50"/>
      <c r="G574" s="51"/>
      <c r="H574" s="50"/>
      <c r="I574" s="102"/>
    </row>
    <row r="575" spans="1:9">
      <c r="A575" s="50"/>
      <c r="B575" s="50"/>
      <c r="C575" s="101"/>
      <c r="D575" s="50"/>
      <c r="E575" s="50"/>
      <c r="F575" s="50"/>
      <c r="G575" s="51"/>
      <c r="H575" s="50"/>
      <c r="I575" s="102"/>
    </row>
    <row r="576" spans="1:9">
      <c r="A576" s="50"/>
      <c r="B576" s="50"/>
      <c r="C576" s="101"/>
      <c r="D576" s="50"/>
      <c r="E576" s="50"/>
      <c r="F576" s="50"/>
      <c r="G576" s="51"/>
      <c r="H576" s="50"/>
      <c r="I576" s="102"/>
    </row>
    <row r="577" spans="1:9">
      <c r="A577" s="50"/>
      <c r="B577" s="50"/>
      <c r="C577" s="101"/>
      <c r="D577" s="50"/>
      <c r="E577" s="50"/>
      <c r="F577" s="50"/>
      <c r="G577" s="51"/>
      <c r="H577" s="50"/>
      <c r="I577" s="102"/>
    </row>
    <row r="578" spans="1:9">
      <c r="A578" s="50"/>
      <c r="B578" s="50"/>
      <c r="C578" s="101"/>
      <c r="D578" s="50"/>
      <c r="E578" s="50"/>
      <c r="F578" s="50"/>
      <c r="G578" s="51"/>
      <c r="H578" s="50"/>
      <c r="I578" s="102"/>
    </row>
    <row r="579" spans="1:9">
      <c r="A579" s="50"/>
      <c r="B579" s="50"/>
      <c r="C579" s="101"/>
      <c r="D579" s="50"/>
      <c r="E579" s="50"/>
      <c r="F579" s="50"/>
      <c r="G579" s="51"/>
      <c r="H579" s="50"/>
      <c r="I579" s="102"/>
    </row>
    <row r="580" spans="1:9">
      <c r="A580" s="50"/>
      <c r="B580" s="50"/>
      <c r="C580" s="101"/>
      <c r="D580" s="50"/>
      <c r="E580" s="50"/>
      <c r="F580" s="50"/>
      <c r="G580" s="51"/>
      <c r="H580" s="50"/>
      <c r="I580" s="102"/>
    </row>
    <row r="581" spans="1:9">
      <c r="A581" s="50"/>
      <c r="B581" s="50"/>
      <c r="C581" s="101"/>
      <c r="D581" s="50"/>
      <c r="E581" s="50"/>
      <c r="F581" s="50"/>
      <c r="G581" s="51"/>
      <c r="H581" s="50"/>
      <c r="I581" s="102"/>
    </row>
    <row r="582" spans="1:9">
      <c r="A582" s="50"/>
      <c r="B582" s="50"/>
      <c r="C582" s="101"/>
      <c r="D582" s="50"/>
      <c r="E582" s="50"/>
      <c r="F582" s="50"/>
      <c r="G582" s="51"/>
      <c r="H582" s="50"/>
      <c r="I582" s="102"/>
    </row>
    <row r="583" spans="1:9">
      <c r="A583" s="50"/>
      <c r="B583" s="50"/>
      <c r="C583" s="101"/>
      <c r="D583" s="50"/>
      <c r="E583" s="50"/>
      <c r="F583" s="50"/>
      <c r="G583" s="51"/>
      <c r="H583" s="50"/>
      <c r="I583" s="102"/>
    </row>
    <row r="584" spans="1:9">
      <c r="A584" s="50"/>
      <c r="B584" s="50"/>
      <c r="C584" s="101"/>
      <c r="D584" s="50"/>
      <c r="E584" s="50"/>
      <c r="F584" s="50"/>
      <c r="G584" s="51"/>
      <c r="H584" s="50"/>
      <c r="I584" s="102"/>
    </row>
    <row r="585" spans="1:9">
      <c r="A585" s="50"/>
      <c r="B585" s="50"/>
      <c r="C585" s="101"/>
      <c r="D585" s="50"/>
      <c r="E585" s="50"/>
      <c r="F585" s="50"/>
      <c r="G585" s="51"/>
      <c r="H585" s="50"/>
      <c r="I585" s="102"/>
    </row>
    <row r="586" spans="1:9">
      <c r="A586" s="50"/>
      <c r="B586" s="50"/>
      <c r="C586" s="101"/>
      <c r="D586" s="50"/>
      <c r="E586" s="50"/>
      <c r="F586" s="50"/>
      <c r="G586" s="51"/>
      <c r="H586" s="50"/>
      <c r="I586" s="102"/>
    </row>
    <row r="587" spans="1:9">
      <c r="A587" s="50"/>
      <c r="B587" s="50"/>
      <c r="C587" s="101"/>
      <c r="D587" s="50"/>
      <c r="E587" s="50"/>
      <c r="F587" s="50"/>
      <c r="G587" s="51"/>
      <c r="H587" s="50"/>
      <c r="I587" s="102"/>
    </row>
    <row r="588" spans="1:9">
      <c r="A588" s="50"/>
      <c r="B588" s="50"/>
      <c r="C588" s="101"/>
      <c r="D588" s="50"/>
      <c r="E588" s="50"/>
      <c r="F588" s="50"/>
      <c r="G588" s="51"/>
      <c r="H588" s="50"/>
      <c r="I588" s="102"/>
    </row>
    <row r="589" spans="1:9">
      <c r="A589" s="50"/>
      <c r="B589" s="50"/>
      <c r="C589" s="101"/>
      <c r="D589" s="50"/>
      <c r="E589" s="50"/>
      <c r="F589" s="50"/>
      <c r="G589" s="51"/>
      <c r="H589" s="50"/>
      <c r="I589" s="102"/>
    </row>
    <row r="590" spans="1:9">
      <c r="A590" s="50"/>
      <c r="B590" s="50"/>
      <c r="C590" s="101"/>
      <c r="D590" s="50"/>
      <c r="E590" s="50"/>
      <c r="F590" s="50"/>
      <c r="G590" s="51"/>
      <c r="H590" s="50"/>
      <c r="I590" s="102"/>
    </row>
    <row r="591" spans="1:9">
      <c r="A591" s="50"/>
      <c r="B591" s="50"/>
      <c r="C591" s="101"/>
      <c r="D591" s="50"/>
      <c r="E591" s="50"/>
      <c r="F591" s="50"/>
      <c r="G591" s="51"/>
      <c r="H591" s="50"/>
      <c r="I591" s="102"/>
    </row>
    <row r="592" spans="1:9">
      <c r="A592" s="50"/>
      <c r="B592" s="50"/>
      <c r="C592" s="101"/>
      <c r="D592" s="50"/>
      <c r="E592" s="50"/>
      <c r="F592" s="50"/>
      <c r="G592" s="51"/>
      <c r="H592" s="50"/>
      <c r="I592" s="102"/>
    </row>
    <row r="593" spans="1:9">
      <c r="A593" s="50"/>
      <c r="B593" s="50"/>
      <c r="C593" s="101"/>
      <c r="D593" s="50"/>
      <c r="E593" s="50"/>
      <c r="F593" s="50"/>
      <c r="G593" s="51"/>
      <c r="H593" s="50"/>
      <c r="I593" s="102"/>
    </row>
    <row r="594" spans="1:9">
      <c r="A594" s="50"/>
      <c r="B594" s="50"/>
      <c r="C594" s="101"/>
      <c r="D594" s="50"/>
      <c r="E594" s="50"/>
      <c r="F594" s="50"/>
      <c r="G594" s="51"/>
      <c r="H594" s="50"/>
      <c r="I594" s="102"/>
    </row>
    <row r="595" spans="1:9">
      <c r="A595" s="50"/>
      <c r="B595" s="50"/>
      <c r="C595" s="101"/>
      <c r="D595" s="50"/>
      <c r="E595" s="50"/>
      <c r="F595" s="50"/>
      <c r="G595" s="51"/>
      <c r="H595" s="50"/>
      <c r="I595" s="102"/>
    </row>
    <row r="596" spans="1:9">
      <c r="A596" s="50"/>
      <c r="B596" s="50"/>
      <c r="C596" s="101"/>
      <c r="D596" s="50"/>
      <c r="E596" s="50"/>
      <c r="F596" s="50"/>
      <c r="G596" s="51"/>
      <c r="H596" s="50"/>
      <c r="I596" s="102"/>
    </row>
    <row r="597" spans="1:9">
      <c r="A597" s="50"/>
      <c r="B597" s="50"/>
      <c r="C597" s="101"/>
      <c r="D597" s="50"/>
      <c r="E597" s="50"/>
      <c r="F597" s="50"/>
      <c r="G597" s="51"/>
      <c r="H597" s="50"/>
      <c r="I597" s="102"/>
    </row>
    <row r="598" spans="1:9">
      <c r="A598" s="50"/>
      <c r="B598" s="50"/>
      <c r="C598" s="101"/>
      <c r="D598" s="50"/>
      <c r="E598" s="50"/>
      <c r="F598" s="50"/>
      <c r="G598" s="51"/>
      <c r="H598" s="50"/>
      <c r="I598" s="102"/>
    </row>
    <row r="599" spans="1:9">
      <c r="A599" s="50"/>
      <c r="B599" s="50"/>
      <c r="C599" s="101"/>
      <c r="D599" s="50"/>
      <c r="E599" s="50"/>
      <c r="F599" s="50"/>
      <c r="G599" s="51"/>
      <c r="H599" s="50"/>
      <c r="I599" s="102"/>
    </row>
    <row r="600" spans="1:9">
      <c r="A600" s="50"/>
      <c r="B600" s="50"/>
      <c r="C600" s="101"/>
      <c r="D600" s="50"/>
      <c r="E600" s="50"/>
      <c r="F600" s="50"/>
      <c r="G600" s="51"/>
      <c r="H600" s="50"/>
      <c r="I600" s="102"/>
    </row>
    <row r="601" spans="1:9">
      <c r="A601" s="50"/>
      <c r="B601" s="50"/>
      <c r="C601" s="101"/>
      <c r="D601" s="50"/>
      <c r="E601" s="50"/>
      <c r="F601" s="50"/>
      <c r="G601" s="51"/>
      <c r="H601" s="50"/>
      <c r="I601" s="102"/>
    </row>
    <row r="602" spans="1:9">
      <c r="A602" s="50"/>
      <c r="B602" s="50"/>
      <c r="C602" s="101"/>
      <c r="D602" s="50"/>
      <c r="E602" s="50"/>
      <c r="F602" s="50"/>
      <c r="G602" s="51"/>
      <c r="H602" s="50"/>
      <c r="I602" s="102"/>
    </row>
    <row r="603" spans="1:9">
      <c r="A603" s="50"/>
      <c r="B603" s="50"/>
      <c r="C603" s="101"/>
      <c r="D603" s="50"/>
      <c r="E603" s="50"/>
      <c r="F603" s="50"/>
      <c r="G603" s="51"/>
      <c r="H603" s="50"/>
      <c r="I603" s="102"/>
    </row>
    <row r="604" spans="1:9">
      <c r="A604" s="50"/>
      <c r="B604" s="50"/>
      <c r="C604" s="101"/>
      <c r="D604" s="50"/>
      <c r="E604" s="50"/>
      <c r="F604" s="50"/>
      <c r="G604" s="51"/>
      <c r="H604" s="50"/>
      <c r="I604" s="102"/>
    </row>
    <row r="605" spans="1:9">
      <c r="A605" s="50"/>
      <c r="B605" s="50"/>
      <c r="C605" s="101"/>
      <c r="D605" s="50"/>
      <c r="E605" s="50"/>
      <c r="F605" s="50"/>
      <c r="G605" s="51"/>
      <c r="H605" s="50"/>
      <c r="I605" s="102"/>
    </row>
    <row r="606" spans="1:9">
      <c r="A606" s="50"/>
      <c r="B606" s="50"/>
      <c r="C606" s="101"/>
      <c r="D606" s="50"/>
      <c r="E606" s="50"/>
      <c r="F606" s="50"/>
      <c r="G606" s="51"/>
      <c r="H606" s="50"/>
      <c r="I606" s="102"/>
    </row>
    <row r="607" spans="1:9">
      <c r="A607" s="50"/>
      <c r="B607" s="50"/>
      <c r="C607" s="101"/>
      <c r="D607" s="50"/>
      <c r="E607" s="50"/>
      <c r="F607" s="50"/>
      <c r="G607" s="51"/>
      <c r="H607" s="50"/>
      <c r="I607" s="102"/>
    </row>
    <row r="608" spans="1:9">
      <c r="A608" s="50"/>
      <c r="B608" s="50"/>
      <c r="C608" s="101"/>
      <c r="D608" s="50"/>
      <c r="E608" s="50"/>
      <c r="F608" s="50"/>
      <c r="G608" s="51"/>
      <c r="H608" s="50"/>
      <c r="I608" s="102"/>
    </row>
    <row r="609" spans="1:9">
      <c r="A609" s="50"/>
      <c r="B609" s="50"/>
      <c r="C609" s="101"/>
      <c r="D609" s="50"/>
      <c r="E609" s="50"/>
      <c r="F609" s="50"/>
      <c r="G609" s="51"/>
      <c r="H609" s="50"/>
      <c r="I609" s="102"/>
    </row>
    <row r="610" spans="1:9">
      <c r="A610" s="50"/>
      <c r="B610" s="50"/>
      <c r="C610" s="101"/>
      <c r="D610" s="50"/>
      <c r="E610" s="50"/>
      <c r="F610" s="50"/>
      <c r="G610" s="51"/>
      <c r="H610" s="50"/>
      <c r="I610" s="102"/>
    </row>
    <row r="611" spans="1:9">
      <c r="A611" s="50"/>
      <c r="B611" s="50"/>
      <c r="C611" s="101"/>
      <c r="D611" s="50"/>
      <c r="E611" s="50"/>
      <c r="F611" s="50"/>
      <c r="G611" s="51"/>
      <c r="H611" s="50"/>
      <c r="I611" s="102"/>
    </row>
    <row r="612" spans="1:9">
      <c r="A612" s="50"/>
      <c r="B612" s="50"/>
      <c r="C612" s="101"/>
      <c r="D612" s="50"/>
      <c r="E612" s="50"/>
      <c r="F612" s="50"/>
      <c r="G612" s="51"/>
      <c r="H612" s="50"/>
      <c r="I612" s="102"/>
    </row>
    <row r="613" spans="1:9">
      <c r="A613" s="50"/>
      <c r="B613" s="50"/>
      <c r="C613" s="101"/>
      <c r="D613" s="50"/>
      <c r="E613" s="50"/>
      <c r="F613" s="50"/>
      <c r="G613" s="51"/>
      <c r="H613" s="50"/>
      <c r="I613" s="102"/>
    </row>
    <row r="614" spans="1:9">
      <c r="A614" s="50"/>
      <c r="B614" s="50"/>
      <c r="C614" s="101"/>
      <c r="D614" s="50"/>
      <c r="E614" s="50"/>
      <c r="F614" s="50"/>
      <c r="G614" s="51"/>
      <c r="H614" s="50"/>
      <c r="I614" s="102"/>
    </row>
    <row r="615" spans="1:9">
      <c r="A615" s="50"/>
      <c r="B615" s="50"/>
      <c r="C615" s="101"/>
      <c r="D615" s="50"/>
      <c r="E615" s="50"/>
      <c r="F615" s="50"/>
      <c r="G615" s="51"/>
      <c r="H615" s="50"/>
      <c r="I615" s="102"/>
    </row>
    <row r="616" spans="1:9">
      <c r="A616" s="50"/>
      <c r="B616" s="50"/>
      <c r="C616" s="101"/>
      <c r="D616" s="50"/>
      <c r="E616" s="50"/>
      <c r="F616" s="50"/>
      <c r="G616" s="51"/>
      <c r="H616" s="50"/>
      <c r="I616" s="102"/>
    </row>
    <row r="617" spans="1:9">
      <c r="A617" s="50"/>
      <c r="B617" s="50"/>
      <c r="C617" s="101"/>
      <c r="D617" s="50"/>
      <c r="E617" s="50"/>
      <c r="F617" s="50"/>
      <c r="G617" s="51"/>
      <c r="H617" s="50"/>
      <c r="I617" s="102"/>
    </row>
    <row r="618" spans="1:9">
      <c r="A618" s="50"/>
      <c r="B618" s="50"/>
      <c r="C618" s="101"/>
      <c r="D618" s="50"/>
      <c r="E618" s="50"/>
      <c r="F618" s="50"/>
      <c r="G618" s="51"/>
      <c r="H618" s="50"/>
      <c r="I618" s="102"/>
    </row>
    <row r="619" spans="1:9">
      <c r="A619" s="50"/>
      <c r="B619" s="50"/>
      <c r="C619" s="101"/>
      <c r="D619" s="50"/>
      <c r="E619" s="50"/>
      <c r="F619" s="50"/>
      <c r="G619" s="51"/>
      <c r="H619" s="50"/>
      <c r="I619" s="102"/>
    </row>
    <row r="620" spans="1:9">
      <c r="A620" s="50"/>
      <c r="B620" s="50"/>
      <c r="C620" s="101"/>
      <c r="D620" s="50"/>
      <c r="E620" s="50"/>
      <c r="F620" s="50"/>
      <c r="G620" s="51"/>
      <c r="H620" s="50"/>
      <c r="I620" s="102"/>
    </row>
    <row r="621" spans="1:9">
      <c r="A621" s="50"/>
      <c r="B621" s="50"/>
      <c r="C621" s="101"/>
      <c r="D621" s="50"/>
      <c r="E621" s="50"/>
      <c r="F621" s="50"/>
      <c r="G621" s="51"/>
      <c r="H621" s="50"/>
      <c r="I621" s="102"/>
    </row>
    <row r="622" spans="1:9">
      <c r="A622" s="50"/>
      <c r="B622" s="50"/>
      <c r="C622" s="101"/>
      <c r="D622" s="50"/>
      <c r="E622" s="50"/>
      <c r="F622" s="50"/>
      <c r="G622" s="51"/>
      <c r="H622" s="50"/>
      <c r="I622" s="102"/>
    </row>
    <row r="623" spans="1:9">
      <c r="A623" s="50"/>
      <c r="B623" s="50"/>
      <c r="C623" s="101"/>
      <c r="D623" s="50"/>
      <c r="E623" s="50"/>
      <c r="F623" s="50"/>
      <c r="G623" s="51"/>
      <c r="H623" s="50"/>
      <c r="I623" s="102"/>
    </row>
    <row r="624" spans="1:9">
      <c r="A624" s="50"/>
      <c r="B624" s="50"/>
      <c r="C624" s="101"/>
      <c r="D624" s="50"/>
      <c r="E624" s="50"/>
      <c r="F624" s="50"/>
      <c r="G624" s="51"/>
      <c r="H624" s="50"/>
      <c r="I624" s="102"/>
    </row>
    <row r="625" spans="1:9">
      <c r="A625" s="50"/>
      <c r="B625" s="50"/>
      <c r="C625" s="101"/>
      <c r="D625" s="50"/>
      <c r="E625" s="50"/>
      <c r="F625" s="50"/>
      <c r="G625" s="51"/>
      <c r="H625" s="50"/>
      <c r="I625" s="102"/>
    </row>
    <row r="626" spans="1:9">
      <c r="A626" s="50"/>
      <c r="B626" s="50"/>
      <c r="C626" s="101"/>
      <c r="D626" s="50"/>
      <c r="E626" s="50"/>
      <c r="F626" s="50"/>
      <c r="G626" s="51"/>
      <c r="H626" s="50"/>
      <c r="I626" s="102"/>
    </row>
    <row r="627" spans="1:9">
      <c r="A627" s="50"/>
      <c r="B627" s="50"/>
      <c r="C627" s="101"/>
      <c r="D627" s="50"/>
      <c r="E627" s="50"/>
      <c r="F627" s="50"/>
      <c r="G627" s="51"/>
      <c r="H627" s="50"/>
      <c r="I627" s="102"/>
    </row>
    <row r="628" spans="1:9">
      <c r="A628" s="50"/>
      <c r="B628" s="50"/>
      <c r="C628" s="101"/>
      <c r="D628" s="50"/>
      <c r="E628" s="50"/>
      <c r="F628" s="50"/>
      <c r="G628" s="51"/>
      <c r="H628" s="50"/>
      <c r="I628" s="102"/>
    </row>
    <row r="629" spans="1:9">
      <c r="A629" s="50"/>
      <c r="B629" s="50"/>
      <c r="C629" s="101"/>
      <c r="D629" s="50"/>
      <c r="E629" s="50"/>
      <c r="F629" s="50"/>
      <c r="G629" s="51"/>
      <c r="H629" s="50"/>
      <c r="I629" s="102"/>
    </row>
    <row r="630" spans="1:9">
      <c r="A630" s="50"/>
      <c r="B630" s="50"/>
      <c r="C630" s="101"/>
      <c r="D630" s="50"/>
      <c r="E630" s="50"/>
      <c r="F630" s="50"/>
      <c r="G630" s="51"/>
      <c r="H630" s="50"/>
      <c r="I630" s="102"/>
    </row>
    <row r="631" spans="1:9">
      <c r="A631" s="50"/>
      <c r="B631" s="50"/>
      <c r="C631" s="101"/>
      <c r="D631" s="50"/>
      <c r="E631" s="50"/>
      <c r="F631" s="50"/>
      <c r="G631" s="51"/>
      <c r="H631" s="50"/>
      <c r="I631" s="102"/>
    </row>
    <row r="632" spans="1:9">
      <c r="A632" s="50"/>
      <c r="B632" s="50"/>
      <c r="C632" s="101"/>
      <c r="D632" s="50"/>
      <c r="E632" s="50"/>
      <c r="F632" s="50"/>
      <c r="G632" s="51"/>
      <c r="H632" s="50"/>
      <c r="I632" s="102"/>
    </row>
    <row r="633" spans="1:9">
      <c r="A633" s="50"/>
      <c r="B633" s="50"/>
      <c r="C633" s="101"/>
      <c r="D633" s="50"/>
      <c r="E633" s="50"/>
      <c r="F633" s="50"/>
      <c r="G633" s="51"/>
      <c r="H633" s="50"/>
      <c r="I633" s="102"/>
    </row>
    <row r="634" spans="1:9">
      <c r="A634" s="50"/>
      <c r="B634" s="50"/>
      <c r="C634" s="101"/>
      <c r="D634" s="50"/>
      <c r="E634" s="50"/>
      <c r="F634" s="50"/>
      <c r="G634" s="51"/>
      <c r="H634" s="50"/>
      <c r="I634" s="102"/>
    </row>
    <row r="635" spans="1:9">
      <c r="A635" s="50"/>
      <c r="B635" s="50"/>
      <c r="C635" s="101"/>
      <c r="D635" s="50"/>
      <c r="E635" s="50"/>
      <c r="F635" s="50"/>
      <c r="G635" s="51"/>
      <c r="H635" s="50"/>
      <c r="I635" s="102"/>
    </row>
    <row r="636" spans="1:9">
      <c r="A636" s="50"/>
      <c r="B636" s="50"/>
      <c r="C636" s="101"/>
      <c r="D636" s="50"/>
      <c r="E636" s="50"/>
      <c r="F636" s="50"/>
      <c r="G636" s="51"/>
      <c r="H636" s="50"/>
      <c r="I636" s="102"/>
    </row>
    <row r="637" spans="1:9">
      <c r="A637" s="50"/>
      <c r="B637" s="50"/>
      <c r="C637" s="101"/>
      <c r="D637" s="50"/>
      <c r="E637" s="50"/>
      <c r="F637" s="50"/>
      <c r="G637" s="51"/>
      <c r="H637" s="50"/>
      <c r="I637" s="102"/>
    </row>
    <row r="638" spans="1:9">
      <c r="A638" s="50"/>
      <c r="B638" s="50"/>
      <c r="C638" s="101"/>
      <c r="D638" s="50"/>
      <c r="E638" s="50"/>
      <c r="F638" s="50"/>
      <c r="G638" s="51"/>
      <c r="H638" s="50"/>
      <c r="I638" s="102"/>
    </row>
    <row r="639" spans="1:9">
      <c r="A639" s="50"/>
      <c r="B639" s="50"/>
      <c r="C639" s="101"/>
      <c r="D639" s="50"/>
      <c r="E639" s="50"/>
      <c r="F639" s="50"/>
      <c r="G639" s="51"/>
      <c r="H639" s="50"/>
      <c r="I639" s="102"/>
    </row>
    <row r="640" spans="1:9">
      <c r="A640" s="50"/>
      <c r="B640" s="50"/>
      <c r="C640" s="101"/>
      <c r="D640" s="50"/>
      <c r="E640" s="50"/>
      <c r="F640" s="50"/>
      <c r="G640" s="51"/>
      <c r="H640" s="50"/>
      <c r="I640" s="102"/>
    </row>
    <row r="641" spans="1:9">
      <c r="A641" s="50"/>
      <c r="B641" s="50"/>
      <c r="C641" s="101"/>
      <c r="D641" s="50"/>
      <c r="E641" s="50"/>
      <c r="F641" s="50"/>
      <c r="G641" s="51"/>
      <c r="H641" s="50"/>
      <c r="I641" s="102"/>
    </row>
    <row r="642" spans="1:9">
      <c r="A642" s="50"/>
      <c r="B642" s="50"/>
      <c r="C642" s="101"/>
      <c r="D642" s="50"/>
      <c r="E642" s="50"/>
      <c r="F642" s="50"/>
      <c r="G642" s="51"/>
      <c r="H642" s="50"/>
      <c r="I642" s="102"/>
    </row>
    <row r="643" spans="1:9">
      <c r="A643" s="50"/>
      <c r="B643" s="50"/>
      <c r="C643" s="101"/>
      <c r="D643" s="50"/>
      <c r="E643" s="50"/>
      <c r="F643" s="50"/>
      <c r="G643" s="51"/>
      <c r="H643" s="50"/>
      <c r="I643" s="102"/>
    </row>
    <row r="644" spans="1:9">
      <c r="A644" s="50"/>
      <c r="B644" s="50"/>
      <c r="C644" s="101"/>
      <c r="D644" s="50"/>
      <c r="E644" s="50"/>
      <c r="F644" s="50"/>
      <c r="G644" s="51"/>
      <c r="H644" s="50"/>
      <c r="I644" s="102"/>
    </row>
    <row r="645" spans="1:9">
      <c r="A645" s="50"/>
      <c r="B645" s="50"/>
      <c r="C645" s="101"/>
      <c r="D645" s="50"/>
      <c r="E645" s="50"/>
      <c r="F645" s="50"/>
      <c r="G645" s="51"/>
      <c r="H645" s="50"/>
      <c r="I645" s="102"/>
    </row>
    <row r="646" spans="1:9">
      <c r="A646" s="50"/>
      <c r="B646" s="50"/>
      <c r="C646" s="101"/>
      <c r="D646" s="50"/>
      <c r="E646" s="50"/>
      <c r="F646" s="50"/>
      <c r="G646" s="51"/>
      <c r="H646" s="50"/>
      <c r="I646" s="102"/>
    </row>
    <row r="647" spans="1:9">
      <c r="A647" s="50"/>
      <c r="B647" s="50"/>
      <c r="C647" s="101"/>
      <c r="D647" s="50"/>
      <c r="E647" s="50"/>
      <c r="F647" s="50"/>
      <c r="G647" s="51"/>
      <c r="H647" s="50"/>
      <c r="I647" s="102"/>
    </row>
    <row r="648" spans="1:9">
      <c r="A648" s="50"/>
      <c r="B648" s="50"/>
      <c r="C648" s="101"/>
      <c r="D648" s="50"/>
      <c r="E648" s="50"/>
      <c r="F648" s="50"/>
      <c r="G648" s="51"/>
      <c r="H648" s="50"/>
      <c r="I648" s="102"/>
    </row>
    <row r="649" spans="1:9">
      <c r="A649" s="50"/>
      <c r="B649" s="50"/>
      <c r="C649" s="101"/>
      <c r="D649" s="50"/>
      <c r="E649" s="50"/>
      <c r="F649" s="50"/>
      <c r="G649" s="51"/>
      <c r="H649" s="50"/>
      <c r="I649" s="102"/>
    </row>
    <row r="650" spans="1:9">
      <c r="A650" s="50"/>
      <c r="B650" s="50"/>
      <c r="C650" s="101"/>
      <c r="D650" s="50"/>
      <c r="E650" s="50"/>
      <c r="F650" s="50"/>
      <c r="G650" s="51"/>
      <c r="H650" s="50"/>
      <c r="I650" s="102"/>
    </row>
    <row r="651" spans="1:9">
      <c r="A651" s="50"/>
      <c r="B651" s="50"/>
      <c r="C651" s="101"/>
      <c r="D651" s="50"/>
      <c r="E651" s="50"/>
      <c r="F651" s="50"/>
      <c r="G651" s="51"/>
      <c r="H651" s="50"/>
      <c r="I651" s="102"/>
    </row>
    <row r="652" spans="1:9">
      <c r="A652" s="50"/>
      <c r="B652" s="50"/>
      <c r="C652" s="101"/>
      <c r="D652" s="50"/>
      <c r="E652" s="50"/>
      <c r="F652" s="50"/>
      <c r="G652" s="51"/>
      <c r="H652" s="50"/>
      <c r="I652" s="102"/>
    </row>
    <row r="653" spans="1:9">
      <c r="A653" s="50"/>
      <c r="B653" s="50"/>
      <c r="C653" s="101"/>
      <c r="D653" s="50"/>
      <c r="E653" s="50"/>
      <c r="F653" s="50"/>
      <c r="G653" s="51"/>
      <c r="H653" s="50"/>
      <c r="I653" s="102"/>
    </row>
    <row r="654" spans="1:9">
      <c r="A654" s="50"/>
      <c r="B654" s="50"/>
      <c r="C654" s="101"/>
      <c r="D654" s="50"/>
      <c r="E654" s="50"/>
      <c r="F654" s="50"/>
      <c r="G654" s="51"/>
      <c r="H654" s="50"/>
      <c r="I654" s="102"/>
    </row>
    <row r="655" spans="1:9">
      <c r="A655" s="50"/>
      <c r="B655" s="50"/>
      <c r="C655" s="101"/>
      <c r="D655" s="50"/>
      <c r="E655" s="50"/>
      <c r="F655" s="50"/>
      <c r="G655" s="51"/>
      <c r="H655" s="50"/>
      <c r="I655" s="102"/>
    </row>
    <row r="656" spans="1:9">
      <c r="A656" s="50"/>
      <c r="B656" s="50"/>
      <c r="C656" s="101"/>
      <c r="D656" s="50"/>
      <c r="E656" s="50"/>
      <c r="F656" s="50"/>
      <c r="G656" s="51"/>
      <c r="H656" s="50"/>
      <c r="I656" s="102"/>
    </row>
    <row r="657" spans="1:11">
      <c r="A657" s="50"/>
      <c r="B657" s="50"/>
      <c r="C657" s="101"/>
      <c r="D657" s="50"/>
      <c r="E657" s="50"/>
      <c r="F657" s="50"/>
      <c r="G657" s="51"/>
      <c r="H657" s="50"/>
      <c r="I657" s="102"/>
    </row>
    <row r="658" spans="1:11">
      <c r="A658" s="50"/>
      <c r="B658" s="50"/>
      <c r="C658" s="101"/>
      <c r="D658" s="50"/>
      <c r="E658" s="50"/>
      <c r="F658" s="50"/>
      <c r="G658" s="51"/>
      <c r="H658" s="50"/>
      <c r="I658" s="102"/>
    </row>
    <row r="659" spans="1:11">
      <c r="A659" s="50"/>
      <c r="B659" s="50"/>
      <c r="C659" s="101"/>
      <c r="D659" s="50"/>
      <c r="E659" s="50"/>
      <c r="F659" s="50"/>
      <c r="G659" s="51"/>
      <c r="H659" s="50"/>
      <c r="I659" s="102"/>
    </row>
    <row r="660" spans="1:11">
      <c r="A660" s="50"/>
      <c r="B660" s="50"/>
      <c r="C660" s="101"/>
      <c r="D660" s="50"/>
      <c r="E660" s="50"/>
      <c r="F660" s="50"/>
      <c r="G660" s="51"/>
      <c r="H660" s="50"/>
      <c r="I660" s="102"/>
    </row>
    <row r="661" spans="1:11">
      <c r="A661" s="50"/>
      <c r="B661" s="50"/>
      <c r="C661" s="101"/>
      <c r="D661" s="50"/>
      <c r="E661" s="50"/>
      <c r="F661" s="50"/>
      <c r="G661" s="51"/>
      <c r="H661" s="50"/>
      <c r="I661" s="102"/>
    </row>
    <row r="662" spans="1:11">
      <c r="A662" s="50"/>
      <c r="B662" s="50"/>
      <c r="C662" s="101"/>
      <c r="D662" s="50"/>
      <c r="E662" s="50"/>
      <c r="F662" s="50"/>
      <c r="G662" s="51"/>
      <c r="H662" s="50"/>
      <c r="I662" s="102"/>
    </row>
    <row r="663" spans="1:11">
      <c r="A663" s="50"/>
      <c r="B663" s="50"/>
      <c r="C663" s="101"/>
      <c r="D663" s="50"/>
      <c r="E663" s="50"/>
      <c r="F663" s="50"/>
      <c r="G663" s="51"/>
      <c r="H663" s="50"/>
      <c r="I663" s="102"/>
    </row>
    <row r="664" spans="1:11">
      <c r="A664" s="50"/>
      <c r="B664" s="50"/>
      <c r="C664" s="101"/>
      <c r="D664" s="50"/>
      <c r="E664" s="50"/>
      <c r="F664" s="50"/>
      <c r="G664" s="51"/>
      <c r="H664" s="50"/>
      <c r="I664" s="102"/>
    </row>
    <row r="665" spans="1:11">
      <c r="A665" s="50"/>
      <c r="B665" s="50"/>
      <c r="C665" s="101"/>
      <c r="D665" s="50"/>
      <c r="E665" s="50"/>
      <c r="F665" s="50"/>
      <c r="G665" s="51"/>
      <c r="H665" s="50"/>
      <c r="I665" s="102"/>
    </row>
    <row r="666" spans="1:11">
      <c r="A666" s="50"/>
      <c r="B666" s="50"/>
      <c r="C666" s="101"/>
      <c r="D666" s="50"/>
      <c r="E666" s="50"/>
      <c r="F666" s="50"/>
      <c r="G666" s="51"/>
      <c r="H666" s="50"/>
      <c r="I666" s="102"/>
    </row>
    <row r="667" spans="1:11">
      <c r="A667" s="50"/>
      <c r="B667" s="50"/>
      <c r="C667" s="101"/>
      <c r="D667" s="50"/>
      <c r="E667" s="50"/>
      <c r="F667" s="50"/>
      <c r="G667" s="51"/>
      <c r="H667" s="50"/>
      <c r="I667" s="102"/>
      <c r="J667" s="101"/>
      <c r="K667" s="101"/>
    </row>
    <row r="668" spans="1:11">
      <c r="A668" s="50"/>
      <c r="B668" s="50"/>
      <c r="C668" s="101"/>
      <c r="D668" s="50"/>
      <c r="E668" s="50"/>
      <c r="F668" s="50"/>
      <c r="G668" s="51"/>
      <c r="H668" s="50"/>
      <c r="I668" s="102"/>
      <c r="J668" s="101"/>
      <c r="K668" s="101"/>
    </row>
    <row r="669" spans="1:11">
      <c r="A669" s="50"/>
      <c r="B669" s="50"/>
      <c r="C669" s="101"/>
      <c r="D669" s="50"/>
      <c r="E669" s="50"/>
      <c r="F669" s="50"/>
      <c r="G669" s="51"/>
      <c r="H669" s="50"/>
      <c r="I669" s="102"/>
      <c r="J669" s="101"/>
      <c r="K669" s="101"/>
    </row>
    <row r="670" spans="1:11">
      <c r="A670" s="50"/>
      <c r="B670" s="50"/>
      <c r="C670" s="101"/>
      <c r="D670" s="50"/>
      <c r="E670" s="50"/>
      <c r="F670" s="50"/>
      <c r="G670" s="51"/>
      <c r="H670" s="50"/>
      <c r="I670" s="102"/>
      <c r="J670" s="101"/>
      <c r="K670" s="101"/>
    </row>
    <row r="671" spans="1:11">
      <c r="A671" s="50"/>
      <c r="B671" s="50"/>
      <c r="C671" s="101"/>
      <c r="D671" s="50"/>
      <c r="E671" s="50"/>
      <c r="F671" s="50"/>
      <c r="G671" s="51"/>
      <c r="H671" s="50"/>
      <c r="I671" s="102"/>
      <c r="J671" s="101"/>
      <c r="K671" s="101"/>
    </row>
    <row r="672" spans="1:11">
      <c r="A672" s="50"/>
      <c r="B672" s="50"/>
      <c r="C672" s="101"/>
      <c r="D672" s="50"/>
      <c r="E672" s="50"/>
      <c r="F672" s="50"/>
      <c r="G672" s="51"/>
      <c r="H672" s="50"/>
      <c r="I672" s="102"/>
      <c r="J672" s="101"/>
      <c r="K672" s="101"/>
    </row>
    <row r="673" spans="1:11">
      <c r="A673" s="50"/>
      <c r="B673" s="50"/>
      <c r="C673" s="101"/>
      <c r="D673" s="50"/>
      <c r="E673" s="50"/>
      <c r="F673" s="50"/>
      <c r="G673" s="51"/>
      <c r="H673" s="50"/>
      <c r="I673" s="102"/>
      <c r="J673" s="101"/>
      <c r="K673" s="101"/>
    </row>
    <row r="674" spans="1:11">
      <c r="A674" s="50"/>
      <c r="B674" s="50"/>
      <c r="C674" s="101"/>
      <c r="D674" s="50"/>
      <c r="E674" s="50"/>
      <c r="F674" s="50"/>
      <c r="G674" s="51"/>
      <c r="H674" s="50"/>
      <c r="I674" s="102"/>
      <c r="J674" s="101"/>
      <c r="K674" s="101"/>
    </row>
    <row r="675" spans="1:11">
      <c r="A675" s="50"/>
      <c r="B675" s="50"/>
      <c r="C675" s="101"/>
      <c r="D675" s="50"/>
      <c r="E675" s="50"/>
      <c r="F675" s="50"/>
      <c r="G675" s="51"/>
      <c r="H675" s="50"/>
      <c r="I675" s="102"/>
      <c r="J675" s="101"/>
      <c r="K675" s="101"/>
    </row>
    <row r="676" spans="1:11">
      <c r="A676" s="50"/>
      <c r="B676" s="50"/>
      <c r="C676" s="101"/>
      <c r="D676" s="50"/>
      <c r="E676" s="50"/>
      <c r="F676" s="50"/>
      <c r="G676" s="51"/>
      <c r="H676" s="50"/>
      <c r="I676" s="102"/>
      <c r="J676" s="101"/>
      <c r="K676" s="101"/>
    </row>
    <row r="677" spans="1:11">
      <c r="A677" s="50"/>
      <c r="B677" s="50"/>
      <c r="C677" s="101"/>
      <c r="D677" s="50"/>
      <c r="E677" s="50"/>
      <c r="F677" s="50"/>
      <c r="G677" s="51"/>
      <c r="H677" s="50"/>
      <c r="I677" s="102"/>
      <c r="J677" s="101"/>
      <c r="K677" s="101"/>
    </row>
    <row r="678" spans="1:11">
      <c r="A678" s="50"/>
      <c r="B678" s="50"/>
      <c r="C678" s="101"/>
      <c r="D678" s="50"/>
      <c r="E678" s="50"/>
      <c r="F678" s="50"/>
      <c r="G678" s="51"/>
      <c r="H678" s="50"/>
      <c r="I678" s="102"/>
      <c r="J678" s="101"/>
      <c r="K678" s="101"/>
    </row>
    <row r="679" spans="1:11">
      <c r="A679" s="50"/>
      <c r="B679" s="50"/>
      <c r="C679" s="101"/>
      <c r="D679" s="50"/>
      <c r="E679" s="50"/>
      <c r="F679" s="50"/>
      <c r="G679" s="51"/>
      <c r="H679" s="50"/>
      <c r="I679" s="102"/>
      <c r="J679" s="101"/>
      <c r="K679" s="101"/>
    </row>
    <row r="680" spans="1:11">
      <c r="A680" s="50"/>
      <c r="B680" s="50"/>
      <c r="C680" s="101"/>
      <c r="D680" s="50"/>
      <c r="E680" s="50"/>
      <c r="F680" s="50"/>
      <c r="G680" s="51"/>
      <c r="H680" s="50"/>
      <c r="I680" s="102"/>
      <c r="J680" s="101"/>
      <c r="K680" s="101"/>
    </row>
    <row r="681" spans="1:11">
      <c r="A681" s="50"/>
      <c r="B681" s="50"/>
      <c r="C681" s="101"/>
      <c r="D681" s="50"/>
      <c r="E681" s="50"/>
      <c r="F681" s="50"/>
      <c r="G681" s="51"/>
      <c r="H681" s="50"/>
      <c r="I681" s="102"/>
      <c r="J681" s="101"/>
      <c r="K681" s="101"/>
    </row>
    <row r="682" spans="1:11">
      <c r="A682" s="50"/>
      <c r="B682" s="50"/>
      <c r="C682" s="101"/>
      <c r="D682" s="50"/>
      <c r="E682" s="50"/>
      <c r="F682" s="50"/>
      <c r="G682" s="51"/>
      <c r="H682" s="50"/>
      <c r="I682" s="102"/>
      <c r="J682" s="101"/>
      <c r="K682" s="101"/>
    </row>
    <row r="683" spans="1:11">
      <c r="A683" s="50"/>
      <c r="B683" s="50"/>
      <c r="C683" s="101"/>
      <c r="D683" s="50"/>
      <c r="E683" s="50"/>
      <c r="F683" s="50"/>
      <c r="G683" s="51"/>
      <c r="H683" s="50"/>
      <c r="I683" s="102"/>
      <c r="J683" s="101"/>
      <c r="K683" s="101"/>
    </row>
    <row r="684" spans="1:11">
      <c r="A684" s="50"/>
      <c r="B684" s="50"/>
      <c r="C684" s="101"/>
      <c r="D684" s="50"/>
      <c r="E684" s="50"/>
      <c r="F684" s="50"/>
      <c r="G684" s="51"/>
      <c r="H684" s="50"/>
      <c r="I684" s="102"/>
      <c r="J684" s="101"/>
      <c r="K684" s="101"/>
    </row>
    <row r="685" spans="1:11">
      <c r="A685" s="50"/>
      <c r="B685" s="50"/>
      <c r="C685" s="101"/>
      <c r="D685" s="50"/>
      <c r="E685" s="50"/>
      <c r="F685" s="50"/>
      <c r="G685" s="51"/>
      <c r="H685" s="50"/>
      <c r="I685" s="102"/>
      <c r="J685" s="101"/>
      <c r="K685" s="101"/>
    </row>
    <row r="686" spans="1:11">
      <c r="A686" s="50"/>
      <c r="B686" s="50"/>
      <c r="C686" s="101"/>
      <c r="D686" s="50"/>
      <c r="E686" s="50"/>
      <c r="F686" s="50"/>
      <c r="G686" s="51"/>
      <c r="H686" s="50"/>
      <c r="I686" s="102"/>
      <c r="J686" s="101"/>
      <c r="K686" s="101"/>
    </row>
    <row r="687" spans="1:11">
      <c r="A687" s="50"/>
      <c r="B687" s="50"/>
      <c r="C687" s="101"/>
      <c r="D687" s="50"/>
      <c r="E687" s="50"/>
      <c r="F687" s="50"/>
      <c r="G687" s="51"/>
      <c r="H687" s="50"/>
      <c r="I687" s="102"/>
      <c r="J687" s="101"/>
      <c r="K687" s="101"/>
    </row>
    <row r="688" spans="1:11">
      <c r="A688" s="50"/>
      <c r="B688" s="50"/>
      <c r="C688" s="101"/>
      <c r="D688" s="50"/>
      <c r="E688" s="50"/>
      <c r="F688" s="50"/>
      <c r="G688" s="51"/>
      <c r="H688" s="50"/>
      <c r="I688" s="102"/>
      <c r="J688" s="101"/>
      <c r="K688" s="101"/>
    </row>
    <row r="689" spans="1:11">
      <c r="A689" s="50"/>
      <c r="B689" s="50"/>
      <c r="C689" s="101"/>
      <c r="D689" s="50"/>
      <c r="E689" s="50"/>
      <c r="F689" s="50"/>
      <c r="G689" s="51"/>
      <c r="H689" s="50"/>
      <c r="I689" s="102"/>
      <c r="J689" s="101"/>
      <c r="K689" s="101"/>
    </row>
    <row r="690" spans="1:11">
      <c r="A690" s="50"/>
      <c r="B690" s="50"/>
      <c r="C690" s="101"/>
      <c r="D690" s="50"/>
      <c r="E690" s="50"/>
      <c r="F690" s="50"/>
      <c r="G690" s="51"/>
      <c r="H690" s="50"/>
      <c r="I690" s="102"/>
      <c r="J690" s="101"/>
      <c r="K690" s="101"/>
    </row>
    <row r="691" spans="1:11">
      <c r="A691" s="50"/>
      <c r="B691" s="50"/>
      <c r="C691" s="101"/>
      <c r="D691" s="50"/>
      <c r="E691" s="50"/>
      <c r="F691" s="50"/>
      <c r="G691" s="51"/>
      <c r="H691" s="50"/>
      <c r="I691" s="102"/>
      <c r="J691" s="101"/>
      <c r="K691" s="101"/>
    </row>
    <row r="692" spans="1:11">
      <c r="A692" s="50"/>
      <c r="B692" s="50"/>
      <c r="C692" s="101"/>
      <c r="D692" s="50"/>
      <c r="E692" s="50"/>
      <c r="F692" s="50"/>
      <c r="G692" s="51"/>
      <c r="H692" s="50"/>
      <c r="I692" s="102"/>
      <c r="J692" s="101"/>
      <c r="K692" s="101"/>
    </row>
    <row r="693" spans="1:11">
      <c r="A693" s="50"/>
      <c r="B693" s="50"/>
      <c r="C693" s="101"/>
      <c r="D693" s="50"/>
      <c r="E693" s="50"/>
      <c r="F693" s="50"/>
      <c r="G693" s="51"/>
      <c r="H693" s="50"/>
      <c r="I693" s="102"/>
      <c r="J693" s="101"/>
      <c r="K693" s="101"/>
    </row>
    <row r="694" spans="1:11">
      <c r="A694" s="50"/>
      <c r="B694" s="50"/>
      <c r="C694" s="101"/>
      <c r="D694" s="50"/>
      <c r="E694" s="50"/>
      <c r="F694" s="50"/>
      <c r="G694" s="51"/>
      <c r="H694" s="50"/>
      <c r="I694" s="102"/>
      <c r="J694" s="101"/>
      <c r="K694" s="101"/>
    </row>
    <row r="695" spans="1:11">
      <c r="A695" s="50"/>
      <c r="B695" s="50"/>
      <c r="C695" s="101"/>
      <c r="D695" s="50"/>
      <c r="E695" s="50"/>
      <c r="F695" s="50"/>
      <c r="G695" s="51"/>
      <c r="H695" s="50"/>
      <c r="I695" s="102"/>
      <c r="J695" s="101"/>
      <c r="K695" s="101"/>
    </row>
    <row r="696" spans="1:11">
      <c r="A696" s="50"/>
      <c r="B696" s="50"/>
      <c r="C696" s="101"/>
      <c r="D696" s="50"/>
      <c r="E696" s="50"/>
      <c r="F696" s="50"/>
      <c r="G696" s="51"/>
      <c r="H696" s="50"/>
      <c r="I696" s="102"/>
      <c r="J696" s="101"/>
      <c r="K696" s="101"/>
    </row>
    <row r="697" spans="1:11">
      <c r="A697" s="50"/>
      <c r="B697" s="50"/>
      <c r="C697" s="101"/>
      <c r="D697" s="50"/>
      <c r="E697" s="50"/>
      <c r="F697" s="50"/>
      <c r="G697" s="51"/>
      <c r="H697" s="50"/>
      <c r="I697" s="102"/>
      <c r="J697" s="101"/>
      <c r="K697" s="101"/>
    </row>
    <row r="698" spans="1:11">
      <c r="A698" s="50"/>
      <c r="B698" s="50"/>
      <c r="C698" s="101"/>
      <c r="D698" s="50"/>
      <c r="E698" s="50"/>
      <c r="F698" s="50"/>
      <c r="G698" s="51"/>
      <c r="H698" s="50"/>
      <c r="I698" s="102"/>
      <c r="J698" s="101"/>
      <c r="K698" s="101"/>
    </row>
    <row r="699" spans="1:11">
      <c r="A699" s="50"/>
      <c r="B699" s="50"/>
      <c r="C699" s="101"/>
      <c r="D699" s="50"/>
      <c r="E699" s="50"/>
      <c r="F699" s="50"/>
      <c r="G699" s="51"/>
      <c r="H699" s="50"/>
      <c r="I699" s="102"/>
      <c r="J699" s="101"/>
      <c r="K699" s="101"/>
    </row>
  </sheetData>
  <mergeCells count="15">
    <mergeCell ref="A500:H500"/>
    <mergeCell ref="A501:H501"/>
    <mergeCell ref="A409:I409"/>
    <mergeCell ref="A410:I410"/>
    <mergeCell ref="A497:H497"/>
    <mergeCell ref="A498:H498"/>
    <mergeCell ref="A499:H499"/>
    <mergeCell ref="A407:H407"/>
    <mergeCell ref="A1:I1"/>
    <mergeCell ref="A406:H406"/>
    <mergeCell ref="A2:I2"/>
    <mergeCell ref="A3:I3"/>
    <mergeCell ref="A4:I4"/>
    <mergeCell ref="A404:H404"/>
    <mergeCell ref="A405:H405"/>
  </mergeCells>
  <printOptions horizontalCentered="1" verticalCentered="1"/>
  <pageMargins left="0.25" right="0.25" top="0.25" bottom="0.75" header="0.25" footer="0.25"/>
  <pageSetup paperSize="5" scale="75" fitToHeight="20"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J461"/>
  <sheetViews>
    <sheetView view="pageBreakPreview" zoomScaleSheetLayoutView="100" zoomScalePageLayoutView="55" workbookViewId="0">
      <selection activeCell="I461" sqref="I461"/>
    </sheetView>
  </sheetViews>
  <sheetFormatPr defaultRowHeight="15"/>
  <cols>
    <col min="1" max="1" width="6.42578125" style="103" bestFit="1" customWidth="1"/>
    <col min="2" max="2" width="10.5703125" style="204" bestFit="1" customWidth="1"/>
    <col min="3" max="3" width="63.42578125" style="122" customWidth="1"/>
    <col min="4" max="4" width="11.42578125" style="103" customWidth="1"/>
    <col min="5" max="5" width="11.85546875" style="103" customWidth="1"/>
    <col min="6" max="6" width="14" style="127" customWidth="1"/>
    <col min="7" max="7" width="11.5703125" style="205" customWidth="1"/>
    <col min="8" max="8" width="8.85546875" style="103" customWidth="1"/>
    <col min="9" max="9" width="15" style="113" customWidth="1"/>
    <col min="10" max="10" width="10.140625" style="103" bestFit="1" customWidth="1"/>
    <col min="11" max="16384" width="9.140625" style="103"/>
  </cols>
  <sheetData>
    <row r="1" spans="1:9" ht="39" customHeight="1">
      <c r="A1" s="314" t="s">
        <v>708</v>
      </c>
      <c r="B1" s="315"/>
      <c r="C1" s="315"/>
      <c r="D1" s="315"/>
      <c r="E1" s="315"/>
      <c r="F1" s="315"/>
      <c r="G1" s="315"/>
      <c r="H1" s="315"/>
      <c r="I1" s="315"/>
    </row>
    <row r="2" spans="1:9" s="104" customFormat="1" ht="12.75">
      <c r="A2" s="316" t="s">
        <v>709</v>
      </c>
      <c r="B2" s="317"/>
      <c r="C2" s="317"/>
      <c r="D2" s="317"/>
      <c r="E2" s="317"/>
      <c r="F2" s="317"/>
      <c r="G2" s="317"/>
      <c r="H2" s="317"/>
      <c r="I2" s="318"/>
    </row>
    <row r="3" spans="1:9" s="104" customFormat="1" ht="12.75">
      <c r="A3" s="319" t="s">
        <v>710</v>
      </c>
      <c r="B3" s="319"/>
      <c r="C3" s="319"/>
      <c r="D3" s="319"/>
      <c r="E3" s="319"/>
      <c r="F3" s="319"/>
      <c r="G3" s="319"/>
      <c r="H3" s="319"/>
      <c r="I3" s="319"/>
    </row>
    <row r="4" spans="1:9" s="104" customFormat="1" ht="51">
      <c r="A4" s="104" t="s">
        <v>0</v>
      </c>
      <c r="B4" s="105" t="s">
        <v>1</v>
      </c>
      <c r="C4" s="104" t="s">
        <v>2</v>
      </c>
      <c r="D4" s="104" t="s">
        <v>3</v>
      </c>
      <c r="E4" s="104" t="s">
        <v>4</v>
      </c>
      <c r="F4" s="106" t="s">
        <v>5</v>
      </c>
      <c r="G4" s="107" t="s">
        <v>6</v>
      </c>
      <c r="H4" s="104" t="s">
        <v>7</v>
      </c>
      <c r="I4" s="108" t="s">
        <v>8</v>
      </c>
    </row>
    <row r="5" spans="1:9" ht="75">
      <c r="A5" s="103">
        <v>1</v>
      </c>
      <c r="B5" s="109">
        <v>16</v>
      </c>
      <c r="C5" s="110" t="s">
        <v>14</v>
      </c>
      <c r="D5" s="103" t="s">
        <v>9</v>
      </c>
      <c r="E5" s="103" t="s">
        <v>10</v>
      </c>
      <c r="F5" s="111" t="s">
        <v>15</v>
      </c>
      <c r="G5" s="112">
        <v>1770</v>
      </c>
      <c r="H5" s="111" t="s">
        <v>11</v>
      </c>
      <c r="I5" s="113">
        <f t="shared" ref="I5:I68" si="0">B5*G5</f>
        <v>28320</v>
      </c>
    </row>
    <row r="6" spans="1:9" ht="120">
      <c r="A6" s="103">
        <v>2</v>
      </c>
      <c r="B6" s="114">
        <v>5.76</v>
      </c>
      <c r="C6" s="110" t="s">
        <v>16</v>
      </c>
      <c r="D6" s="103" t="s">
        <v>9</v>
      </c>
      <c r="E6" s="103" t="s">
        <v>10</v>
      </c>
      <c r="F6" s="111" t="s">
        <v>17</v>
      </c>
      <c r="G6" s="112">
        <v>6852</v>
      </c>
      <c r="H6" s="111" t="s">
        <v>12</v>
      </c>
      <c r="I6" s="113">
        <f t="shared" si="0"/>
        <v>39467.519999999997</v>
      </c>
    </row>
    <row r="7" spans="1:9" ht="150">
      <c r="A7" s="103">
        <v>3</v>
      </c>
      <c r="B7" s="114">
        <v>5.76</v>
      </c>
      <c r="C7" s="110" t="s">
        <v>18</v>
      </c>
      <c r="D7" s="103" t="s">
        <v>9</v>
      </c>
      <c r="E7" s="103" t="s">
        <v>19</v>
      </c>
      <c r="F7" s="111" t="s">
        <v>20</v>
      </c>
      <c r="G7" s="112">
        <v>2181</v>
      </c>
      <c r="H7" s="111" t="s">
        <v>12</v>
      </c>
      <c r="I7" s="113">
        <f t="shared" si="0"/>
        <v>12562.56</v>
      </c>
    </row>
    <row r="8" spans="1:9" ht="150">
      <c r="A8" s="103">
        <v>4</v>
      </c>
      <c r="B8" s="114">
        <v>5.76</v>
      </c>
      <c r="C8" s="110" t="s">
        <v>21</v>
      </c>
      <c r="D8" s="103" t="s">
        <v>9</v>
      </c>
      <c r="E8" s="103" t="s">
        <v>10</v>
      </c>
      <c r="F8" s="111" t="s">
        <v>22</v>
      </c>
      <c r="G8" s="112">
        <v>851</v>
      </c>
      <c r="H8" s="111" t="s">
        <v>12</v>
      </c>
      <c r="I8" s="113">
        <f t="shared" si="0"/>
        <v>4901.76</v>
      </c>
    </row>
    <row r="9" spans="1:9" ht="135">
      <c r="A9" s="103">
        <v>5</v>
      </c>
      <c r="B9" s="114">
        <v>5.76</v>
      </c>
      <c r="C9" s="110" t="s">
        <v>23</v>
      </c>
      <c r="D9" s="103" t="s">
        <v>9</v>
      </c>
      <c r="E9" s="103" t="s">
        <v>19</v>
      </c>
      <c r="F9" s="111" t="s">
        <v>24</v>
      </c>
      <c r="G9" s="112">
        <v>1293</v>
      </c>
      <c r="H9" s="111" t="s">
        <v>12</v>
      </c>
      <c r="I9" s="113">
        <f t="shared" si="0"/>
        <v>7447.6799999999994</v>
      </c>
    </row>
    <row r="10" spans="1:9" ht="135">
      <c r="A10" s="103">
        <v>6</v>
      </c>
      <c r="B10" s="114">
        <v>5.76</v>
      </c>
      <c r="C10" s="110" t="s">
        <v>25</v>
      </c>
      <c r="D10" s="103" t="s">
        <v>9</v>
      </c>
      <c r="E10" s="103" t="s">
        <v>10</v>
      </c>
      <c r="F10" s="111" t="s">
        <v>26</v>
      </c>
      <c r="G10" s="112">
        <v>482</v>
      </c>
      <c r="H10" s="111" t="s">
        <v>12</v>
      </c>
      <c r="I10" s="113">
        <f t="shared" si="0"/>
        <v>2776.3199999999997</v>
      </c>
    </row>
    <row r="11" spans="1:9" ht="60">
      <c r="A11" s="103">
        <v>7</v>
      </c>
      <c r="B11" s="114">
        <v>5.76</v>
      </c>
      <c r="C11" s="110" t="s">
        <v>27</v>
      </c>
      <c r="D11" s="103" t="s">
        <v>9</v>
      </c>
      <c r="E11" s="103" t="s">
        <v>10</v>
      </c>
      <c r="F11" s="111" t="s">
        <v>28</v>
      </c>
      <c r="G11" s="112">
        <v>1470</v>
      </c>
      <c r="H11" s="111" t="s">
        <v>12</v>
      </c>
      <c r="I11" s="113">
        <f t="shared" si="0"/>
        <v>8467.1999999999989</v>
      </c>
    </row>
    <row r="12" spans="1:9" ht="90">
      <c r="A12" s="103">
        <v>8</v>
      </c>
      <c r="B12" s="109">
        <v>16</v>
      </c>
      <c r="C12" s="110" t="s">
        <v>29</v>
      </c>
      <c r="D12" s="103" t="s">
        <v>9</v>
      </c>
      <c r="E12" s="103" t="s">
        <v>10</v>
      </c>
      <c r="F12" s="111" t="s">
        <v>30</v>
      </c>
      <c r="G12" s="112">
        <v>1952.61</v>
      </c>
      <c r="H12" s="111" t="s">
        <v>11</v>
      </c>
      <c r="I12" s="113">
        <f t="shared" si="0"/>
        <v>31241.759999999998</v>
      </c>
    </row>
    <row r="13" spans="1:9" ht="60">
      <c r="A13" s="103">
        <v>9</v>
      </c>
      <c r="B13" s="114">
        <v>17.757999999999999</v>
      </c>
      <c r="C13" s="110" t="s">
        <v>31</v>
      </c>
      <c r="D13" s="103" t="s">
        <v>9</v>
      </c>
      <c r="E13" s="103" t="s">
        <v>10</v>
      </c>
      <c r="F13" s="111" t="s">
        <v>32</v>
      </c>
      <c r="G13" s="112">
        <v>6579</v>
      </c>
      <c r="H13" s="111" t="s">
        <v>33</v>
      </c>
      <c r="I13" s="113">
        <f t="shared" si="0"/>
        <v>116829.882</v>
      </c>
    </row>
    <row r="14" spans="1:9">
      <c r="A14" s="103">
        <v>10</v>
      </c>
      <c r="B14" s="114">
        <v>9.24</v>
      </c>
      <c r="C14" s="110" t="s">
        <v>34</v>
      </c>
      <c r="D14" s="103" t="s">
        <v>9</v>
      </c>
      <c r="E14" s="103" t="s">
        <v>10</v>
      </c>
      <c r="F14" s="111" t="s">
        <v>35</v>
      </c>
      <c r="G14" s="112">
        <v>373</v>
      </c>
      <c r="H14" s="111" t="s">
        <v>36</v>
      </c>
      <c r="I14" s="113">
        <f t="shared" si="0"/>
        <v>3446.52</v>
      </c>
    </row>
    <row r="15" spans="1:9" ht="45">
      <c r="A15" s="103">
        <v>11</v>
      </c>
      <c r="B15" s="109">
        <v>16</v>
      </c>
      <c r="C15" s="110" t="s">
        <v>37</v>
      </c>
      <c r="D15" s="103" t="s">
        <v>9</v>
      </c>
      <c r="E15" s="103" t="s">
        <v>10</v>
      </c>
      <c r="F15" s="111" t="s">
        <v>38</v>
      </c>
      <c r="G15" s="112">
        <v>48</v>
      </c>
      <c r="H15" s="111" t="s">
        <v>11</v>
      </c>
      <c r="I15" s="113">
        <f t="shared" si="0"/>
        <v>768</v>
      </c>
    </row>
    <row r="16" spans="1:9" ht="120">
      <c r="A16" s="103">
        <v>12</v>
      </c>
      <c r="B16" s="114">
        <v>5.0629999999999997</v>
      </c>
      <c r="C16" s="110" t="s">
        <v>39</v>
      </c>
      <c r="D16" s="103" t="s">
        <v>9</v>
      </c>
      <c r="E16" s="103" t="s">
        <v>10</v>
      </c>
      <c r="F16" s="111" t="s">
        <v>17</v>
      </c>
      <c r="G16" s="112">
        <v>6852</v>
      </c>
      <c r="H16" s="111" t="s">
        <v>12</v>
      </c>
      <c r="I16" s="113">
        <f t="shared" si="0"/>
        <v>34691.675999999999</v>
      </c>
    </row>
    <row r="17" spans="1:9" ht="135">
      <c r="A17" s="103">
        <v>13</v>
      </c>
      <c r="B17" s="114">
        <v>5.0629999999999997</v>
      </c>
      <c r="C17" s="110" t="s">
        <v>40</v>
      </c>
      <c r="D17" s="103" t="s">
        <v>9</v>
      </c>
      <c r="E17" s="103" t="s">
        <v>19</v>
      </c>
      <c r="F17" s="111" t="s">
        <v>20</v>
      </c>
      <c r="G17" s="112">
        <v>2181</v>
      </c>
      <c r="H17" s="111" t="s">
        <v>12</v>
      </c>
      <c r="I17" s="113">
        <f t="shared" si="0"/>
        <v>11042.403</v>
      </c>
    </row>
    <row r="18" spans="1:9" ht="165">
      <c r="A18" s="103">
        <v>14</v>
      </c>
      <c r="B18" s="114">
        <v>5.0629999999999997</v>
      </c>
      <c r="C18" s="110" t="s">
        <v>41</v>
      </c>
      <c r="D18" s="103" t="s">
        <v>9</v>
      </c>
      <c r="E18" s="103" t="s">
        <v>10</v>
      </c>
      <c r="F18" s="111" t="s">
        <v>22</v>
      </c>
      <c r="G18" s="112">
        <v>851</v>
      </c>
      <c r="H18" s="111" t="s">
        <v>12</v>
      </c>
      <c r="I18" s="113">
        <f t="shared" si="0"/>
        <v>4308.6129999999994</v>
      </c>
    </row>
    <row r="19" spans="1:9" ht="165">
      <c r="A19" s="103">
        <v>15</v>
      </c>
      <c r="B19" s="114">
        <v>5.0629999999999997</v>
      </c>
      <c r="C19" s="110" t="s">
        <v>42</v>
      </c>
      <c r="D19" s="103" t="s">
        <v>9</v>
      </c>
      <c r="E19" s="103" t="s">
        <v>19</v>
      </c>
      <c r="F19" s="111" t="s">
        <v>24</v>
      </c>
      <c r="G19" s="112">
        <v>1293</v>
      </c>
      <c r="H19" s="111" t="s">
        <v>12</v>
      </c>
      <c r="I19" s="113">
        <f t="shared" si="0"/>
        <v>6546.4589999999998</v>
      </c>
    </row>
    <row r="20" spans="1:9" ht="165">
      <c r="A20" s="103">
        <v>16</v>
      </c>
      <c r="B20" s="114">
        <v>5.0629999999999997</v>
      </c>
      <c r="C20" s="110" t="s">
        <v>43</v>
      </c>
      <c r="D20" s="103" t="s">
        <v>9</v>
      </c>
      <c r="E20" s="103" t="s">
        <v>10</v>
      </c>
      <c r="F20" s="111" t="s">
        <v>26</v>
      </c>
      <c r="G20" s="112">
        <v>482</v>
      </c>
      <c r="H20" s="111" t="s">
        <v>12</v>
      </c>
      <c r="I20" s="113">
        <f t="shared" si="0"/>
        <v>2440.366</v>
      </c>
    </row>
    <row r="21" spans="1:9" ht="60">
      <c r="A21" s="103">
        <v>17</v>
      </c>
      <c r="B21" s="114">
        <v>5.0629999999999997</v>
      </c>
      <c r="C21" s="110" t="s">
        <v>27</v>
      </c>
      <c r="D21" s="103" t="s">
        <v>9</v>
      </c>
      <c r="E21" s="103" t="s">
        <v>10</v>
      </c>
      <c r="F21" s="111" t="s">
        <v>28</v>
      </c>
      <c r="G21" s="112">
        <v>1470</v>
      </c>
      <c r="H21" s="111" t="s">
        <v>12</v>
      </c>
      <c r="I21" s="113">
        <f t="shared" si="0"/>
        <v>7442.61</v>
      </c>
    </row>
    <row r="22" spans="1:9" ht="30">
      <c r="A22" s="103">
        <v>18</v>
      </c>
      <c r="B22" s="109">
        <v>13</v>
      </c>
      <c r="C22" s="110" t="s">
        <v>46</v>
      </c>
      <c r="D22" s="115" t="s">
        <v>9</v>
      </c>
      <c r="E22" s="115" t="s">
        <v>10</v>
      </c>
      <c r="F22" s="116" t="s">
        <v>47</v>
      </c>
      <c r="G22" s="117">
        <v>4500</v>
      </c>
      <c r="H22" s="116" t="s">
        <v>11</v>
      </c>
      <c r="I22" s="113">
        <f t="shared" si="0"/>
        <v>58500</v>
      </c>
    </row>
    <row r="23" spans="1:9" ht="165">
      <c r="A23" s="103">
        <v>19</v>
      </c>
      <c r="B23" s="109">
        <v>38</v>
      </c>
      <c r="C23" s="110" t="s">
        <v>48</v>
      </c>
      <c r="D23" s="118" t="s">
        <v>9</v>
      </c>
      <c r="E23" s="103" t="s">
        <v>10</v>
      </c>
      <c r="F23" s="119" t="s">
        <v>49</v>
      </c>
      <c r="G23" s="120">
        <v>142</v>
      </c>
      <c r="H23" s="119" t="s">
        <v>11</v>
      </c>
      <c r="I23" s="113">
        <f t="shared" si="0"/>
        <v>5396</v>
      </c>
    </row>
    <row r="24" spans="1:9" ht="45">
      <c r="A24" s="103">
        <v>20</v>
      </c>
      <c r="B24" s="109">
        <v>38</v>
      </c>
      <c r="C24" s="110" t="s">
        <v>50</v>
      </c>
      <c r="D24" s="103" t="s">
        <v>9</v>
      </c>
      <c r="E24" s="103" t="s">
        <v>10</v>
      </c>
      <c r="F24" s="111" t="s">
        <v>51</v>
      </c>
      <c r="G24" s="112">
        <v>146.63</v>
      </c>
      <c r="H24" s="111" t="s">
        <v>11</v>
      </c>
      <c r="I24" s="113">
        <f t="shared" si="0"/>
        <v>5571.94</v>
      </c>
    </row>
    <row r="25" spans="1:9">
      <c r="A25" s="103">
        <v>21</v>
      </c>
      <c r="B25" s="109">
        <v>6</v>
      </c>
      <c r="C25" s="110" t="s">
        <v>52</v>
      </c>
      <c r="D25" s="103" t="s">
        <v>9</v>
      </c>
      <c r="E25" s="103" t="s">
        <v>10</v>
      </c>
      <c r="F25" s="111" t="s">
        <v>53</v>
      </c>
      <c r="G25" s="112">
        <v>165</v>
      </c>
      <c r="H25" s="111" t="s">
        <v>11</v>
      </c>
      <c r="I25" s="113">
        <f t="shared" si="0"/>
        <v>990</v>
      </c>
    </row>
    <row r="26" spans="1:9">
      <c r="A26" s="103">
        <v>22</v>
      </c>
      <c r="B26" s="109">
        <v>6</v>
      </c>
      <c r="C26" s="110" t="s">
        <v>54</v>
      </c>
      <c r="D26" s="103" t="s">
        <v>9</v>
      </c>
      <c r="E26" s="103" t="s">
        <v>10</v>
      </c>
      <c r="F26" s="111" t="s">
        <v>55</v>
      </c>
      <c r="G26" s="112">
        <v>128</v>
      </c>
      <c r="H26" s="111" t="s">
        <v>11</v>
      </c>
      <c r="I26" s="113">
        <f t="shared" si="0"/>
        <v>768</v>
      </c>
    </row>
    <row r="27" spans="1:9">
      <c r="A27" s="103">
        <v>23</v>
      </c>
      <c r="B27" s="109">
        <v>2</v>
      </c>
      <c r="C27" s="110" t="s">
        <v>711</v>
      </c>
      <c r="D27" s="103" t="s">
        <v>9</v>
      </c>
      <c r="E27" s="103" t="s">
        <v>10</v>
      </c>
      <c r="F27" s="111" t="s">
        <v>57</v>
      </c>
      <c r="G27" s="112">
        <v>1079</v>
      </c>
      <c r="H27" s="111" t="s">
        <v>58</v>
      </c>
      <c r="I27" s="113">
        <f t="shared" si="0"/>
        <v>2158</v>
      </c>
    </row>
    <row r="28" spans="1:9">
      <c r="A28" s="103">
        <v>24</v>
      </c>
      <c r="B28" s="109">
        <v>12</v>
      </c>
      <c r="C28" s="110" t="s">
        <v>59</v>
      </c>
      <c r="D28" s="103" t="s">
        <v>9</v>
      </c>
      <c r="E28" s="103" t="s">
        <v>10</v>
      </c>
      <c r="F28" s="111" t="s">
        <v>60</v>
      </c>
      <c r="G28" s="112">
        <v>41</v>
      </c>
      <c r="H28" s="111" t="s">
        <v>11</v>
      </c>
      <c r="I28" s="113">
        <f t="shared" si="0"/>
        <v>492</v>
      </c>
    </row>
    <row r="29" spans="1:9">
      <c r="A29" s="103">
        <v>25</v>
      </c>
      <c r="B29" s="109">
        <v>12</v>
      </c>
      <c r="C29" s="110" t="s">
        <v>61</v>
      </c>
      <c r="D29" s="103" t="s">
        <v>9</v>
      </c>
      <c r="E29" s="103" t="s">
        <v>10</v>
      </c>
      <c r="F29" s="111" t="s">
        <v>62</v>
      </c>
      <c r="G29" s="112">
        <v>35</v>
      </c>
      <c r="H29" s="111" t="s">
        <v>11</v>
      </c>
      <c r="I29" s="113">
        <f t="shared" si="0"/>
        <v>420</v>
      </c>
    </row>
    <row r="30" spans="1:9" ht="30">
      <c r="A30" s="103">
        <v>26</v>
      </c>
      <c r="B30" s="109">
        <v>4</v>
      </c>
      <c r="C30" s="110" t="s">
        <v>63</v>
      </c>
      <c r="D30" s="103" t="s">
        <v>9</v>
      </c>
      <c r="E30" s="103" t="s">
        <v>10</v>
      </c>
      <c r="F30" s="111" t="s">
        <v>64</v>
      </c>
      <c r="G30" s="112">
        <v>880</v>
      </c>
      <c r="H30" s="111" t="s">
        <v>58</v>
      </c>
      <c r="I30" s="113">
        <f t="shared" si="0"/>
        <v>3520</v>
      </c>
    </row>
    <row r="31" spans="1:9" s="121" customFormat="1">
      <c r="A31" s="103">
        <v>27</v>
      </c>
      <c r="B31" s="109">
        <v>2</v>
      </c>
      <c r="C31" s="110" t="s">
        <v>65</v>
      </c>
      <c r="D31" s="103" t="s">
        <v>9</v>
      </c>
      <c r="E31" s="103" t="s">
        <v>10</v>
      </c>
      <c r="F31" s="111" t="s">
        <v>66</v>
      </c>
      <c r="G31" s="112">
        <v>1024</v>
      </c>
      <c r="H31" s="111" t="s">
        <v>11</v>
      </c>
      <c r="I31" s="113">
        <f t="shared" si="0"/>
        <v>2048</v>
      </c>
    </row>
    <row r="32" spans="1:9" ht="165">
      <c r="A32" s="103">
        <v>28</v>
      </c>
      <c r="B32" s="109">
        <v>1</v>
      </c>
      <c r="C32" s="110" t="s">
        <v>67</v>
      </c>
      <c r="D32" s="103" t="s">
        <v>9</v>
      </c>
      <c r="E32" s="103" t="s">
        <v>10</v>
      </c>
      <c r="F32" s="111" t="s">
        <v>45</v>
      </c>
      <c r="G32" s="112">
        <v>3299.7</v>
      </c>
      <c r="H32" s="111" t="s">
        <v>11</v>
      </c>
      <c r="I32" s="113">
        <f t="shared" si="0"/>
        <v>3299.7</v>
      </c>
    </row>
    <row r="33" spans="1:9">
      <c r="A33" s="103">
        <v>29</v>
      </c>
      <c r="B33" s="109">
        <v>2</v>
      </c>
      <c r="C33" s="110" t="s">
        <v>68</v>
      </c>
      <c r="D33" s="103" t="s">
        <v>9</v>
      </c>
      <c r="E33" s="103" t="s">
        <v>10</v>
      </c>
      <c r="F33" s="111" t="s">
        <v>69</v>
      </c>
      <c r="G33" s="112">
        <v>1044.48</v>
      </c>
      <c r="H33" s="111" t="s">
        <v>11</v>
      </c>
      <c r="I33" s="113">
        <f t="shared" si="0"/>
        <v>2088.96</v>
      </c>
    </row>
    <row r="34" spans="1:9">
      <c r="A34" s="103">
        <v>30</v>
      </c>
      <c r="B34" s="114">
        <v>12.58</v>
      </c>
      <c r="C34" s="110" t="s">
        <v>70</v>
      </c>
      <c r="D34" s="103" t="s">
        <v>9</v>
      </c>
      <c r="E34" s="103" t="s">
        <v>10</v>
      </c>
      <c r="F34" s="111" t="s">
        <v>71</v>
      </c>
      <c r="G34" s="112">
        <v>331</v>
      </c>
      <c r="H34" s="111" t="s">
        <v>33</v>
      </c>
      <c r="I34" s="113">
        <f t="shared" si="0"/>
        <v>4163.9800000000005</v>
      </c>
    </row>
    <row r="35" spans="1:9" ht="45">
      <c r="A35" s="103">
        <v>31</v>
      </c>
      <c r="B35" s="114">
        <v>14.52</v>
      </c>
      <c r="C35" s="110" t="s">
        <v>72</v>
      </c>
      <c r="D35" s="103" t="s">
        <v>9</v>
      </c>
      <c r="E35" s="103" t="s">
        <v>10</v>
      </c>
      <c r="F35" s="111" t="s">
        <v>73</v>
      </c>
      <c r="G35" s="112">
        <v>5160</v>
      </c>
      <c r="H35" s="111" t="s">
        <v>33</v>
      </c>
      <c r="I35" s="113">
        <f t="shared" si="0"/>
        <v>74923.199999999997</v>
      </c>
    </row>
    <row r="36" spans="1:9" ht="30">
      <c r="A36" s="103">
        <v>32</v>
      </c>
      <c r="B36" s="109">
        <v>2</v>
      </c>
      <c r="C36" s="110" t="s">
        <v>712</v>
      </c>
      <c r="D36" s="103" t="s">
        <v>9</v>
      </c>
      <c r="E36" s="103" t="s">
        <v>10</v>
      </c>
      <c r="F36" s="111" t="s">
        <v>75</v>
      </c>
      <c r="G36" s="112">
        <v>12500</v>
      </c>
      <c r="H36" s="111" t="s">
        <v>11</v>
      </c>
      <c r="I36" s="113">
        <f t="shared" si="0"/>
        <v>25000</v>
      </c>
    </row>
    <row r="37" spans="1:9" ht="30">
      <c r="A37" s="103">
        <v>33</v>
      </c>
      <c r="B37" s="109">
        <v>2</v>
      </c>
      <c r="C37" s="110" t="s">
        <v>713</v>
      </c>
      <c r="D37" s="103" t="s">
        <v>9</v>
      </c>
      <c r="E37" s="103" t="s">
        <v>10</v>
      </c>
      <c r="F37" s="111" t="s">
        <v>714</v>
      </c>
      <c r="G37" s="112">
        <v>12044.93</v>
      </c>
      <c r="H37" s="111" t="s">
        <v>11</v>
      </c>
      <c r="I37" s="113">
        <f t="shared" si="0"/>
        <v>24089.86</v>
      </c>
    </row>
    <row r="38" spans="1:9" ht="45">
      <c r="A38" s="103">
        <v>34</v>
      </c>
      <c r="B38" s="109">
        <v>2</v>
      </c>
      <c r="C38" s="110" t="s">
        <v>715</v>
      </c>
      <c r="D38" s="103" t="s">
        <v>9</v>
      </c>
      <c r="E38" s="103" t="s">
        <v>10</v>
      </c>
      <c r="F38" s="111" t="s">
        <v>716</v>
      </c>
      <c r="G38" s="112">
        <v>27431</v>
      </c>
      <c r="H38" s="111" t="s">
        <v>11</v>
      </c>
      <c r="I38" s="113">
        <f t="shared" si="0"/>
        <v>54862</v>
      </c>
    </row>
    <row r="39" spans="1:9">
      <c r="A39" s="103">
        <v>35</v>
      </c>
      <c r="B39" s="109">
        <v>2</v>
      </c>
      <c r="C39" s="110" t="s">
        <v>717</v>
      </c>
      <c r="D39" s="103" t="s">
        <v>9</v>
      </c>
      <c r="E39" s="103" t="s">
        <v>10</v>
      </c>
      <c r="F39" s="111" t="s">
        <v>718</v>
      </c>
      <c r="G39" s="112">
        <v>12044.93</v>
      </c>
      <c r="H39" s="111" t="s">
        <v>11</v>
      </c>
      <c r="I39" s="113">
        <f t="shared" si="0"/>
        <v>24089.86</v>
      </c>
    </row>
    <row r="40" spans="1:9">
      <c r="A40" s="103">
        <v>36</v>
      </c>
      <c r="B40" s="114">
        <v>700</v>
      </c>
      <c r="C40" s="110" t="s">
        <v>719</v>
      </c>
      <c r="D40" s="103" t="s">
        <v>9</v>
      </c>
      <c r="E40" s="103" t="s">
        <v>19</v>
      </c>
      <c r="F40" s="111" t="s">
        <v>720</v>
      </c>
      <c r="G40" s="112">
        <v>47.27</v>
      </c>
      <c r="H40" s="111" t="s">
        <v>76</v>
      </c>
      <c r="I40" s="113">
        <f t="shared" si="0"/>
        <v>33089</v>
      </c>
    </row>
    <row r="41" spans="1:9" ht="90">
      <c r="A41" s="103">
        <v>37</v>
      </c>
      <c r="B41" s="109">
        <v>4</v>
      </c>
      <c r="C41" s="110" t="s">
        <v>721</v>
      </c>
      <c r="D41" s="103" t="s">
        <v>9</v>
      </c>
      <c r="E41" s="103" t="s">
        <v>10</v>
      </c>
      <c r="F41" s="111" t="s">
        <v>722</v>
      </c>
      <c r="G41" s="112">
        <v>3510</v>
      </c>
      <c r="H41" s="111" t="s">
        <v>11</v>
      </c>
      <c r="I41" s="113">
        <f t="shared" si="0"/>
        <v>14040</v>
      </c>
    </row>
    <row r="42" spans="1:9" ht="30">
      <c r="A42" s="103">
        <v>38</v>
      </c>
      <c r="B42" s="109">
        <v>2</v>
      </c>
      <c r="C42" s="110" t="s">
        <v>723</v>
      </c>
      <c r="D42" s="103" t="s">
        <v>9</v>
      </c>
      <c r="E42" s="103" t="s">
        <v>10</v>
      </c>
      <c r="F42" s="111" t="s">
        <v>724</v>
      </c>
      <c r="G42" s="112">
        <v>51818</v>
      </c>
      <c r="H42" s="111" t="s">
        <v>11</v>
      </c>
      <c r="I42" s="113">
        <f t="shared" si="0"/>
        <v>103636</v>
      </c>
    </row>
    <row r="43" spans="1:9" ht="30">
      <c r="A43" s="103">
        <v>39</v>
      </c>
      <c r="B43" s="114">
        <v>0.44</v>
      </c>
      <c r="C43" s="110" t="s">
        <v>77</v>
      </c>
      <c r="D43" s="103" t="s">
        <v>9</v>
      </c>
      <c r="E43" s="103" t="s">
        <v>19</v>
      </c>
      <c r="F43" s="111" t="s">
        <v>725</v>
      </c>
      <c r="G43" s="112">
        <v>299369</v>
      </c>
      <c r="H43" s="111" t="s">
        <v>78</v>
      </c>
      <c r="I43" s="113">
        <f t="shared" si="0"/>
        <v>131722.36000000002</v>
      </c>
    </row>
    <row r="44" spans="1:9" ht="30">
      <c r="A44" s="103">
        <v>40</v>
      </c>
      <c r="B44" s="109">
        <v>30</v>
      </c>
      <c r="C44" s="110" t="s">
        <v>79</v>
      </c>
      <c r="D44" s="103" t="s">
        <v>9</v>
      </c>
      <c r="E44" s="103" t="s">
        <v>19</v>
      </c>
      <c r="F44" s="111" t="s">
        <v>726</v>
      </c>
      <c r="G44" s="112">
        <v>2055</v>
      </c>
      <c r="H44" s="111" t="s">
        <v>58</v>
      </c>
      <c r="I44" s="113">
        <f t="shared" si="0"/>
        <v>61650</v>
      </c>
    </row>
    <row r="45" spans="1:9" ht="87.75">
      <c r="A45" s="103">
        <v>41</v>
      </c>
      <c r="B45" s="109">
        <v>30</v>
      </c>
      <c r="C45" s="110" t="s">
        <v>727</v>
      </c>
      <c r="D45" s="103" t="s">
        <v>9</v>
      </c>
      <c r="E45" s="103" t="s">
        <v>19</v>
      </c>
      <c r="F45" s="111" t="s">
        <v>728</v>
      </c>
      <c r="G45" s="112">
        <v>294</v>
      </c>
      <c r="H45" s="111" t="s">
        <v>11</v>
      </c>
      <c r="I45" s="113">
        <f t="shared" si="0"/>
        <v>8820</v>
      </c>
    </row>
    <row r="46" spans="1:9" ht="195">
      <c r="A46" s="103">
        <v>42</v>
      </c>
      <c r="B46" s="109">
        <v>45</v>
      </c>
      <c r="C46" s="110" t="s">
        <v>729</v>
      </c>
      <c r="D46" s="103" t="s">
        <v>9</v>
      </c>
      <c r="E46" s="103" t="s">
        <v>19</v>
      </c>
      <c r="F46" s="111" t="s">
        <v>730</v>
      </c>
      <c r="G46" s="112">
        <v>299</v>
      </c>
      <c r="H46" s="111" t="s">
        <v>11</v>
      </c>
      <c r="I46" s="113">
        <f t="shared" si="0"/>
        <v>13455</v>
      </c>
    </row>
    <row r="47" spans="1:9" ht="105">
      <c r="A47" s="103">
        <v>43</v>
      </c>
      <c r="B47" s="109">
        <v>6</v>
      </c>
      <c r="C47" s="110" t="s">
        <v>81</v>
      </c>
      <c r="D47" s="103" t="s">
        <v>9</v>
      </c>
      <c r="E47" s="103" t="s">
        <v>10</v>
      </c>
      <c r="F47" s="111" t="s">
        <v>731</v>
      </c>
      <c r="G47" s="112">
        <v>781</v>
      </c>
      <c r="H47" s="111" t="s">
        <v>11</v>
      </c>
      <c r="I47" s="113">
        <f t="shared" si="0"/>
        <v>4686</v>
      </c>
    </row>
    <row r="48" spans="1:9" ht="60">
      <c r="A48" s="103">
        <v>44</v>
      </c>
      <c r="B48" s="114">
        <v>218.67</v>
      </c>
      <c r="C48" s="110" t="s">
        <v>82</v>
      </c>
      <c r="D48" s="103" t="s">
        <v>9</v>
      </c>
      <c r="E48" s="103" t="s">
        <v>10</v>
      </c>
      <c r="F48" s="111" t="s">
        <v>732</v>
      </c>
      <c r="G48" s="112">
        <v>327.68</v>
      </c>
      <c r="H48" s="111" t="s">
        <v>83</v>
      </c>
      <c r="I48" s="113">
        <f t="shared" si="0"/>
        <v>71653.785600000003</v>
      </c>
    </row>
    <row r="49" spans="1:9" ht="75">
      <c r="A49" s="103">
        <v>45</v>
      </c>
      <c r="B49" s="109">
        <v>30</v>
      </c>
      <c r="C49" s="110" t="s">
        <v>733</v>
      </c>
      <c r="D49" s="103" t="s">
        <v>9</v>
      </c>
      <c r="E49" s="103" t="s">
        <v>10</v>
      </c>
      <c r="F49" s="111" t="s">
        <v>734</v>
      </c>
      <c r="G49" s="112">
        <v>224</v>
      </c>
      <c r="H49" s="111" t="s">
        <v>11</v>
      </c>
      <c r="I49" s="113">
        <f t="shared" si="0"/>
        <v>6720</v>
      </c>
    </row>
    <row r="50" spans="1:9">
      <c r="A50" s="103">
        <v>46</v>
      </c>
      <c r="B50" s="109">
        <v>75</v>
      </c>
      <c r="C50" s="110" t="s">
        <v>84</v>
      </c>
      <c r="D50" s="103" t="s">
        <v>9</v>
      </c>
      <c r="E50" s="103" t="s">
        <v>10</v>
      </c>
      <c r="F50" s="111" t="s">
        <v>735</v>
      </c>
      <c r="G50" s="112">
        <v>65</v>
      </c>
      <c r="H50" s="111" t="s">
        <v>11</v>
      </c>
      <c r="I50" s="113">
        <f t="shared" si="0"/>
        <v>4875</v>
      </c>
    </row>
    <row r="51" spans="1:9" ht="75">
      <c r="A51" s="103">
        <v>47</v>
      </c>
      <c r="B51" s="109">
        <v>29</v>
      </c>
      <c r="C51" s="110" t="s">
        <v>14</v>
      </c>
      <c r="D51" s="103" t="s">
        <v>9</v>
      </c>
      <c r="E51" s="103" t="s">
        <v>10</v>
      </c>
      <c r="F51" s="111" t="s">
        <v>15</v>
      </c>
      <c r="G51" s="112">
        <v>1770</v>
      </c>
      <c r="H51" s="111" t="s">
        <v>11</v>
      </c>
      <c r="I51" s="113">
        <f t="shared" si="0"/>
        <v>51330</v>
      </c>
    </row>
    <row r="52" spans="1:9" ht="105">
      <c r="A52" s="103">
        <v>48</v>
      </c>
      <c r="B52" s="114">
        <v>10.119999999999999</v>
      </c>
      <c r="C52" s="110" t="s">
        <v>736</v>
      </c>
      <c r="D52" s="103" t="s">
        <v>9</v>
      </c>
      <c r="E52" s="103" t="s">
        <v>10</v>
      </c>
      <c r="F52" s="111" t="s">
        <v>17</v>
      </c>
      <c r="G52" s="112">
        <v>6852</v>
      </c>
      <c r="H52" s="111" t="s">
        <v>12</v>
      </c>
      <c r="I52" s="113">
        <f t="shared" si="0"/>
        <v>69342.239999999991</v>
      </c>
    </row>
    <row r="53" spans="1:9" ht="150">
      <c r="A53" s="103">
        <v>49</v>
      </c>
      <c r="B53" s="114">
        <v>10.119999999999999</v>
      </c>
      <c r="C53" s="110" t="s">
        <v>85</v>
      </c>
      <c r="D53" s="103" t="s">
        <v>9</v>
      </c>
      <c r="E53" s="103" t="s">
        <v>19</v>
      </c>
      <c r="F53" s="111" t="s">
        <v>20</v>
      </c>
      <c r="G53" s="112">
        <v>2181</v>
      </c>
      <c r="H53" s="111" t="s">
        <v>12</v>
      </c>
      <c r="I53" s="113">
        <f t="shared" si="0"/>
        <v>22071.719999999998</v>
      </c>
    </row>
    <row r="54" spans="1:9" ht="150">
      <c r="A54" s="103">
        <v>50</v>
      </c>
      <c r="B54" s="114">
        <v>10.119999999999999</v>
      </c>
      <c r="C54" s="110" t="s">
        <v>21</v>
      </c>
      <c r="D54" s="103" t="s">
        <v>9</v>
      </c>
      <c r="E54" s="103" t="s">
        <v>10</v>
      </c>
      <c r="F54" s="111" t="s">
        <v>22</v>
      </c>
      <c r="G54" s="112">
        <v>851</v>
      </c>
      <c r="H54" s="111" t="s">
        <v>12</v>
      </c>
      <c r="I54" s="113">
        <f t="shared" si="0"/>
        <v>8612.119999999999</v>
      </c>
    </row>
    <row r="55" spans="1:9" ht="165">
      <c r="A55" s="103">
        <v>51</v>
      </c>
      <c r="B55" s="114">
        <v>10.119999999999999</v>
      </c>
      <c r="C55" s="110" t="s">
        <v>42</v>
      </c>
      <c r="D55" s="103" t="s">
        <v>9</v>
      </c>
      <c r="E55" s="103" t="s">
        <v>19</v>
      </c>
      <c r="F55" s="111" t="s">
        <v>24</v>
      </c>
      <c r="G55" s="112">
        <v>1293</v>
      </c>
      <c r="H55" s="111" t="s">
        <v>12</v>
      </c>
      <c r="I55" s="113">
        <f t="shared" si="0"/>
        <v>13085.16</v>
      </c>
    </row>
    <row r="56" spans="1:9" ht="150">
      <c r="A56" s="103">
        <v>52</v>
      </c>
      <c r="B56" s="114">
        <v>10.119999999999999</v>
      </c>
      <c r="C56" s="110" t="s">
        <v>86</v>
      </c>
      <c r="D56" s="103" t="s">
        <v>9</v>
      </c>
      <c r="E56" s="103" t="s">
        <v>10</v>
      </c>
      <c r="F56" s="111" t="s">
        <v>26</v>
      </c>
      <c r="G56" s="112">
        <v>482</v>
      </c>
      <c r="H56" s="111" t="s">
        <v>12</v>
      </c>
      <c r="I56" s="113">
        <f t="shared" si="0"/>
        <v>4877.8399999999992</v>
      </c>
    </row>
    <row r="57" spans="1:9" ht="60">
      <c r="A57" s="103">
        <v>53</v>
      </c>
      <c r="B57" s="114">
        <v>10.119999999999999</v>
      </c>
      <c r="C57" s="110" t="s">
        <v>27</v>
      </c>
      <c r="D57" s="103" t="s">
        <v>9</v>
      </c>
      <c r="E57" s="103" t="s">
        <v>10</v>
      </c>
      <c r="F57" s="111" t="s">
        <v>28</v>
      </c>
      <c r="G57" s="112">
        <v>1470</v>
      </c>
      <c r="H57" s="111" t="s">
        <v>12</v>
      </c>
      <c r="I57" s="113">
        <f t="shared" si="0"/>
        <v>14876.4</v>
      </c>
    </row>
    <row r="58" spans="1:9" ht="75">
      <c r="A58" s="103">
        <v>54</v>
      </c>
      <c r="B58" s="109">
        <v>29</v>
      </c>
      <c r="C58" s="110" t="s">
        <v>737</v>
      </c>
      <c r="D58" s="103" t="s">
        <v>9</v>
      </c>
      <c r="E58" s="103" t="s">
        <v>10</v>
      </c>
      <c r="F58" s="111" t="s">
        <v>30</v>
      </c>
      <c r="G58" s="112">
        <v>1952.61</v>
      </c>
      <c r="H58" s="111" t="s">
        <v>11</v>
      </c>
      <c r="I58" s="113">
        <f t="shared" si="0"/>
        <v>56625.689999999995</v>
      </c>
    </row>
    <row r="59" spans="1:9" ht="60">
      <c r="A59" s="103">
        <v>55</v>
      </c>
      <c r="B59" s="114">
        <v>32.19</v>
      </c>
      <c r="C59" s="110" t="s">
        <v>738</v>
      </c>
      <c r="D59" s="103" t="s">
        <v>9</v>
      </c>
      <c r="E59" s="103" t="s">
        <v>10</v>
      </c>
      <c r="F59" s="111" t="s">
        <v>32</v>
      </c>
      <c r="G59" s="112">
        <v>6579</v>
      </c>
      <c r="H59" s="111" t="s">
        <v>33</v>
      </c>
      <c r="I59" s="113">
        <f t="shared" si="0"/>
        <v>211778.00999999998</v>
      </c>
    </row>
    <row r="60" spans="1:9">
      <c r="A60" s="103">
        <v>56</v>
      </c>
      <c r="B60" s="114">
        <v>16.75</v>
      </c>
      <c r="C60" s="110" t="s">
        <v>34</v>
      </c>
      <c r="D60" s="103" t="s">
        <v>9</v>
      </c>
      <c r="E60" s="103" t="s">
        <v>10</v>
      </c>
      <c r="F60" s="111" t="s">
        <v>35</v>
      </c>
      <c r="G60" s="112">
        <v>373</v>
      </c>
      <c r="H60" s="111" t="s">
        <v>36</v>
      </c>
      <c r="I60" s="113">
        <f t="shared" si="0"/>
        <v>6247.75</v>
      </c>
    </row>
    <row r="61" spans="1:9" ht="60">
      <c r="A61" s="103">
        <v>57</v>
      </c>
      <c r="B61" s="109">
        <v>29</v>
      </c>
      <c r="C61" s="110" t="s">
        <v>739</v>
      </c>
      <c r="D61" s="103" t="s">
        <v>9</v>
      </c>
      <c r="E61" s="103" t="s">
        <v>10</v>
      </c>
      <c r="F61" s="111" t="s">
        <v>38</v>
      </c>
      <c r="G61" s="112">
        <v>48</v>
      </c>
      <c r="H61" s="111" t="s">
        <v>11</v>
      </c>
      <c r="I61" s="113">
        <f t="shared" si="0"/>
        <v>1392</v>
      </c>
    </row>
    <row r="62" spans="1:9" ht="120">
      <c r="A62" s="103">
        <v>58</v>
      </c>
      <c r="B62" s="114">
        <v>5.5880000000000001</v>
      </c>
      <c r="C62" s="110" t="s">
        <v>16</v>
      </c>
      <c r="D62" s="103" t="s">
        <v>9</v>
      </c>
      <c r="E62" s="103" t="s">
        <v>10</v>
      </c>
      <c r="F62" s="111" t="s">
        <v>17</v>
      </c>
      <c r="G62" s="112">
        <v>6852</v>
      </c>
      <c r="H62" s="111" t="s">
        <v>12</v>
      </c>
      <c r="I62" s="113">
        <f t="shared" si="0"/>
        <v>38288.976000000002</v>
      </c>
    </row>
    <row r="63" spans="1:9" ht="165">
      <c r="A63" s="103">
        <v>59</v>
      </c>
      <c r="B63" s="114">
        <v>5.5880000000000001</v>
      </c>
      <c r="C63" s="110" t="s">
        <v>740</v>
      </c>
      <c r="D63" s="103" t="s">
        <v>9</v>
      </c>
      <c r="E63" s="103" t="s">
        <v>741</v>
      </c>
      <c r="F63" s="111" t="s">
        <v>20</v>
      </c>
      <c r="G63" s="112">
        <v>2181</v>
      </c>
      <c r="H63" s="111" t="s">
        <v>12</v>
      </c>
      <c r="I63" s="113">
        <f t="shared" si="0"/>
        <v>12187.428</v>
      </c>
    </row>
    <row r="64" spans="1:9" ht="165">
      <c r="A64" s="103">
        <v>60</v>
      </c>
      <c r="B64" s="114">
        <v>5.5880000000000001</v>
      </c>
      <c r="C64" s="110" t="s">
        <v>742</v>
      </c>
      <c r="D64" s="103" t="s">
        <v>9</v>
      </c>
      <c r="E64" s="103" t="s">
        <v>10</v>
      </c>
      <c r="F64" s="111" t="s">
        <v>22</v>
      </c>
      <c r="G64" s="112">
        <v>851</v>
      </c>
      <c r="H64" s="111" t="s">
        <v>12</v>
      </c>
      <c r="I64" s="113">
        <f t="shared" si="0"/>
        <v>4755.3879999999999</v>
      </c>
    </row>
    <row r="65" spans="1:9" ht="165">
      <c r="A65" s="103">
        <v>61</v>
      </c>
      <c r="B65" s="114">
        <v>5.5880000000000001</v>
      </c>
      <c r="C65" s="110" t="s">
        <v>42</v>
      </c>
      <c r="D65" s="103" t="s">
        <v>9</v>
      </c>
      <c r="E65" s="103" t="s">
        <v>741</v>
      </c>
      <c r="F65" s="111" t="s">
        <v>24</v>
      </c>
      <c r="G65" s="112">
        <v>1293</v>
      </c>
      <c r="H65" s="111" t="s">
        <v>12</v>
      </c>
      <c r="I65" s="113">
        <f t="shared" si="0"/>
        <v>7225.2839999999997</v>
      </c>
    </row>
    <row r="66" spans="1:9" ht="135">
      <c r="A66" s="103">
        <v>62</v>
      </c>
      <c r="B66" s="114">
        <v>5.5880000000000001</v>
      </c>
      <c r="C66" s="110" t="s">
        <v>25</v>
      </c>
      <c r="D66" s="103" t="s">
        <v>9</v>
      </c>
      <c r="E66" s="103" t="s">
        <v>10</v>
      </c>
      <c r="F66" s="111" t="s">
        <v>26</v>
      </c>
      <c r="G66" s="112">
        <v>482</v>
      </c>
      <c r="H66" s="111" t="s">
        <v>12</v>
      </c>
      <c r="I66" s="113">
        <f t="shared" si="0"/>
        <v>2693.4160000000002</v>
      </c>
    </row>
    <row r="67" spans="1:9" ht="60">
      <c r="A67" s="103">
        <v>63</v>
      </c>
      <c r="B67" s="114">
        <v>5.5880000000000001</v>
      </c>
      <c r="C67" s="110" t="s">
        <v>27</v>
      </c>
      <c r="D67" s="103" t="s">
        <v>9</v>
      </c>
      <c r="E67" s="103" t="s">
        <v>10</v>
      </c>
      <c r="F67" s="111" t="s">
        <v>28</v>
      </c>
      <c r="G67" s="112">
        <v>1470</v>
      </c>
      <c r="H67" s="111" t="s">
        <v>12</v>
      </c>
      <c r="I67" s="113">
        <f t="shared" si="0"/>
        <v>8214.36</v>
      </c>
    </row>
    <row r="68" spans="1:9">
      <c r="A68" s="103">
        <v>64</v>
      </c>
      <c r="B68" s="109">
        <v>21</v>
      </c>
      <c r="C68" s="110" t="s">
        <v>87</v>
      </c>
      <c r="D68" s="103" t="s">
        <v>9</v>
      </c>
      <c r="E68" s="103" t="s">
        <v>10</v>
      </c>
      <c r="F68" s="111" t="s">
        <v>743</v>
      </c>
      <c r="G68" s="112">
        <v>3500</v>
      </c>
      <c r="H68" s="111" t="s">
        <v>11</v>
      </c>
      <c r="I68" s="113">
        <f t="shared" si="0"/>
        <v>73500</v>
      </c>
    </row>
    <row r="69" spans="1:9" ht="30">
      <c r="A69" s="103">
        <v>65</v>
      </c>
      <c r="B69" s="109">
        <v>3</v>
      </c>
      <c r="C69" s="110" t="s">
        <v>744</v>
      </c>
      <c r="D69" s="103" t="s">
        <v>9</v>
      </c>
      <c r="E69" s="103" t="s">
        <v>10</v>
      </c>
      <c r="F69" s="111" t="s">
        <v>745</v>
      </c>
      <c r="G69" s="112">
        <v>3200</v>
      </c>
      <c r="H69" s="111" t="s">
        <v>11</v>
      </c>
      <c r="I69" s="113">
        <f t="shared" ref="I69:I132" si="1">B69*G69</f>
        <v>9600</v>
      </c>
    </row>
    <row r="70" spans="1:9">
      <c r="A70" s="103">
        <v>66</v>
      </c>
      <c r="B70" s="109">
        <v>2</v>
      </c>
      <c r="C70" s="110" t="s">
        <v>253</v>
      </c>
      <c r="D70" s="103" t="s">
        <v>9</v>
      </c>
      <c r="E70" s="103" t="s">
        <v>10</v>
      </c>
      <c r="F70" s="111" t="s">
        <v>746</v>
      </c>
      <c r="G70" s="112">
        <v>190</v>
      </c>
      <c r="H70" s="111" t="s">
        <v>11</v>
      </c>
      <c r="I70" s="113">
        <f t="shared" si="1"/>
        <v>380</v>
      </c>
    </row>
    <row r="71" spans="1:9">
      <c r="A71" s="103">
        <v>67</v>
      </c>
      <c r="B71" s="109">
        <v>2</v>
      </c>
      <c r="C71" s="110" t="s">
        <v>88</v>
      </c>
      <c r="D71" s="103" t="s">
        <v>9</v>
      </c>
      <c r="E71" s="103" t="s">
        <v>10</v>
      </c>
      <c r="F71" s="111" t="s">
        <v>747</v>
      </c>
      <c r="G71" s="112">
        <v>101</v>
      </c>
      <c r="H71" s="111" t="s">
        <v>11</v>
      </c>
      <c r="I71" s="113">
        <f t="shared" si="1"/>
        <v>202</v>
      </c>
    </row>
    <row r="72" spans="1:9">
      <c r="A72" s="103">
        <v>68</v>
      </c>
      <c r="B72" s="109">
        <v>2</v>
      </c>
      <c r="C72" s="110" t="s">
        <v>89</v>
      </c>
      <c r="D72" s="103" t="s">
        <v>9</v>
      </c>
      <c r="E72" s="103" t="s">
        <v>10</v>
      </c>
      <c r="F72" s="111" t="s">
        <v>748</v>
      </c>
      <c r="G72" s="112">
        <v>800</v>
      </c>
      <c r="H72" s="111" t="s">
        <v>58</v>
      </c>
      <c r="I72" s="113">
        <f t="shared" si="1"/>
        <v>1600</v>
      </c>
    </row>
    <row r="73" spans="1:9">
      <c r="A73" s="103">
        <v>69</v>
      </c>
      <c r="B73" s="109">
        <v>30</v>
      </c>
      <c r="C73" s="110" t="s">
        <v>90</v>
      </c>
      <c r="D73" s="103" t="s">
        <v>9</v>
      </c>
      <c r="E73" s="103" t="s">
        <v>10</v>
      </c>
      <c r="F73" s="111" t="s">
        <v>749</v>
      </c>
      <c r="G73" s="112">
        <v>32</v>
      </c>
      <c r="H73" s="111" t="s">
        <v>11</v>
      </c>
      <c r="I73" s="113">
        <f t="shared" si="1"/>
        <v>960</v>
      </c>
    </row>
    <row r="74" spans="1:9">
      <c r="A74" s="103">
        <v>70</v>
      </c>
      <c r="B74" s="109">
        <v>30</v>
      </c>
      <c r="C74" s="110" t="s">
        <v>91</v>
      </c>
      <c r="D74" s="103" t="s">
        <v>9</v>
      </c>
      <c r="E74" s="103" t="s">
        <v>10</v>
      </c>
      <c r="F74" s="111" t="s">
        <v>750</v>
      </c>
      <c r="G74" s="112">
        <v>32</v>
      </c>
      <c r="H74" s="111" t="s">
        <v>11</v>
      </c>
      <c r="I74" s="113">
        <f t="shared" si="1"/>
        <v>960</v>
      </c>
    </row>
    <row r="75" spans="1:9">
      <c r="A75" s="103">
        <v>71</v>
      </c>
      <c r="B75" s="109">
        <v>2</v>
      </c>
      <c r="C75" s="110" t="s">
        <v>92</v>
      </c>
      <c r="D75" s="103" t="s">
        <v>9</v>
      </c>
      <c r="E75" s="103" t="s">
        <v>10</v>
      </c>
      <c r="F75" s="111" t="s">
        <v>751</v>
      </c>
      <c r="G75" s="112">
        <v>559</v>
      </c>
      <c r="H75" s="111" t="s">
        <v>58</v>
      </c>
      <c r="I75" s="113">
        <f t="shared" si="1"/>
        <v>1118</v>
      </c>
    </row>
    <row r="76" spans="1:9">
      <c r="A76" s="103">
        <v>72</v>
      </c>
      <c r="B76" s="109">
        <v>8</v>
      </c>
      <c r="C76" s="110" t="s">
        <v>93</v>
      </c>
      <c r="D76" s="103" t="s">
        <v>9</v>
      </c>
      <c r="E76" s="103" t="s">
        <v>10</v>
      </c>
      <c r="F76" s="111" t="s">
        <v>752</v>
      </c>
      <c r="G76" s="112">
        <v>505</v>
      </c>
      <c r="H76" s="111" t="s">
        <v>58</v>
      </c>
      <c r="I76" s="113">
        <f t="shared" si="1"/>
        <v>4040</v>
      </c>
    </row>
    <row r="77" spans="1:9">
      <c r="A77" s="103">
        <v>73</v>
      </c>
      <c r="B77" s="109">
        <v>10</v>
      </c>
      <c r="C77" s="110" t="s">
        <v>94</v>
      </c>
      <c r="D77" s="103" t="s">
        <v>9</v>
      </c>
      <c r="E77" s="103" t="s">
        <v>10</v>
      </c>
      <c r="F77" s="111" t="s">
        <v>753</v>
      </c>
      <c r="G77" s="112">
        <v>1024</v>
      </c>
      <c r="H77" s="111" t="s">
        <v>11</v>
      </c>
      <c r="I77" s="113">
        <f t="shared" si="1"/>
        <v>10240</v>
      </c>
    </row>
    <row r="78" spans="1:9" ht="150">
      <c r="A78" s="103">
        <v>74</v>
      </c>
      <c r="B78" s="109">
        <v>5</v>
      </c>
      <c r="C78" s="110" t="s">
        <v>44</v>
      </c>
      <c r="D78" s="103" t="s">
        <v>9</v>
      </c>
      <c r="E78" s="103" t="s">
        <v>10</v>
      </c>
      <c r="F78" s="111" t="s">
        <v>45</v>
      </c>
      <c r="G78" s="112">
        <v>3299.7</v>
      </c>
      <c r="H78" s="111" t="s">
        <v>11</v>
      </c>
      <c r="I78" s="113">
        <f t="shared" si="1"/>
        <v>16498.5</v>
      </c>
    </row>
    <row r="79" spans="1:9">
      <c r="A79" s="103">
        <v>75</v>
      </c>
      <c r="B79" s="109">
        <v>10</v>
      </c>
      <c r="C79" s="110" t="s">
        <v>95</v>
      </c>
      <c r="D79" s="103" t="s">
        <v>9</v>
      </c>
      <c r="E79" s="103" t="s">
        <v>10</v>
      </c>
      <c r="F79" s="111" t="s">
        <v>754</v>
      </c>
      <c r="G79" s="112">
        <v>1044.48</v>
      </c>
      <c r="H79" s="111" t="s">
        <v>11</v>
      </c>
      <c r="I79" s="113">
        <f t="shared" si="1"/>
        <v>10444.799999999999</v>
      </c>
    </row>
    <row r="80" spans="1:9">
      <c r="A80" s="103">
        <v>76</v>
      </c>
      <c r="B80" s="114">
        <v>52</v>
      </c>
      <c r="C80" s="110" t="s">
        <v>70</v>
      </c>
      <c r="D80" s="103" t="s">
        <v>9</v>
      </c>
      <c r="E80" s="103" t="s">
        <v>10</v>
      </c>
      <c r="F80" s="111" t="s">
        <v>71</v>
      </c>
      <c r="G80" s="112">
        <v>331</v>
      </c>
      <c r="H80" s="111" t="s">
        <v>33</v>
      </c>
      <c r="I80" s="113">
        <f t="shared" si="1"/>
        <v>17212</v>
      </c>
    </row>
    <row r="81" spans="1:9" ht="45">
      <c r="A81" s="103">
        <v>77</v>
      </c>
      <c r="B81" s="114">
        <v>60</v>
      </c>
      <c r="C81" s="110" t="s">
        <v>72</v>
      </c>
      <c r="D81" s="103" t="s">
        <v>9</v>
      </c>
      <c r="E81" s="103" t="s">
        <v>10</v>
      </c>
      <c r="F81" s="111" t="s">
        <v>73</v>
      </c>
      <c r="G81" s="112">
        <v>5160</v>
      </c>
      <c r="H81" s="111" t="s">
        <v>33</v>
      </c>
      <c r="I81" s="113">
        <f t="shared" si="1"/>
        <v>309600</v>
      </c>
    </row>
    <row r="82" spans="1:9">
      <c r="A82" s="103">
        <v>78</v>
      </c>
      <c r="B82" s="109">
        <v>10</v>
      </c>
      <c r="C82" s="110" t="s">
        <v>96</v>
      </c>
      <c r="D82" s="103" t="s">
        <v>9</v>
      </c>
      <c r="E82" s="103" t="s">
        <v>10</v>
      </c>
      <c r="F82" s="111" t="s">
        <v>755</v>
      </c>
      <c r="G82" s="112">
        <v>12000</v>
      </c>
      <c r="H82" s="111" t="s">
        <v>11</v>
      </c>
      <c r="I82" s="113">
        <f t="shared" si="1"/>
        <v>120000</v>
      </c>
    </row>
    <row r="83" spans="1:9" ht="30">
      <c r="A83" s="103">
        <v>79</v>
      </c>
      <c r="B83" s="109">
        <v>12</v>
      </c>
      <c r="C83" s="110" t="s">
        <v>79</v>
      </c>
      <c r="D83" s="103" t="s">
        <v>9</v>
      </c>
      <c r="E83" s="103" t="s">
        <v>741</v>
      </c>
      <c r="F83" s="111" t="s">
        <v>726</v>
      </c>
      <c r="G83" s="112">
        <v>2055</v>
      </c>
      <c r="H83" s="111" t="s">
        <v>58</v>
      </c>
      <c r="I83" s="113">
        <f t="shared" si="1"/>
        <v>24660</v>
      </c>
    </row>
    <row r="84" spans="1:9" ht="90">
      <c r="A84" s="103">
        <v>80</v>
      </c>
      <c r="B84" s="109">
        <v>12</v>
      </c>
      <c r="C84" s="110" t="s">
        <v>97</v>
      </c>
      <c r="D84" s="103" t="s">
        <v>9</v>
      </c>
      <c r="E84" s="103" t="s">
        <v>741</v>
      </c>
      <c r="F84" s="111" t="s">
        <v>728</v>
      </c>
      <c r="G84" s="112">
        <v>294</v>
      </c>
      <c r="H84" s="111" t="s">
        <v>11</v>
      </c>
      <c r="I84" s="113">
        <f t="shared" si="1"/>
        <v>3528</v>
      </c>
    </row>
    <row r="85" spans="1:9" ht="180">
      <c r="A85" s="103">
        <v>81</v>
      </c>
      <c r="B85" s="109">
        <v>45</v>
      </c>
      <c r="C85" s="110" t="s">
        <v>98</v>
      </c>
      <c r="D85" s="103" t="s">
        <v>9</v>
      </c>
      <c r="E85" s="103" t="s">
        <v>741</v>
      </c>
      <c r="F85" s="111" t="s">
        <v>730</v>
      </c>
      <c r="G85" s="112">
        <v>299</v>
      </c>
      <c r="H85" s="111" t="s">
        <v>11</v>
      </c>
      <c r="I85" s="113">
        <f t="shared" si="1"/>
        <v>13455</v>
      </c>
    </row>
    <row r="86" spans="1:9" ht="75">
      <c r="A86" s="103">
        <v>82</v>
      </c>
      <c r="B86" s="109">
        <v>2</v>
      </c>
      <c r="C86" s="110" t="s">
        <v>99</v>
      </c>
      <c r="D86" s="103" t="s">
        <v>9</v>
      </c>
      <c r="E86" s="103" t="s">
        <v>10</v>
      </c>
      <c r="F86" s="111" t="s">
        <v>756</v>
      </c>
      <c r="G86" s="112">
        <v>507</v>
      </c>
      <c r="H86" s="111" t="s">
        <v>11</v>
      </c>
      <c r="I86" s="113">
        <f t="shared" si="1"/>
        <v>1014</v>
      </c>
    </row>
    <row r="87" spans="1:9" ht="60">
      <c r="A87" s="103">
        <v>83</v>
      </c>
      <c r="B87" s="109">
        <v>45</v>
      </c>
      <c r="C87" s="110" t="s">
        <v>757</v>
      </c>
      <c r="D87" s="103" t="s">
        <v>9</v>
      </c>
      <c r="E87" s="103" t="s">
        <v>10</v>
      </c>
      <c r="F87" s="111" t="s">
        <v>734</v>
      </c>
      <c r="G87" s="112">
        <v>224</v>
      </c>
      <c r="H87" s="111" t="s">
        <v>11</v>
      </c>
      <c r="I87" s="113">
        <f t="shared" si="1"/>
        <v>10080</v>
      </c>
    </row>
    <row r="88" spans="1:9">
      <c r="A88" s="103">
        <v>84</v>
      </c>
      <c r="B88" s="109">
        <v>57</v>
      </c>
      <c r="C88" s="110" t="s">
        <v>84</v>
      </c>
      <c r="D88" s="103" t="s">
        <v>9</v>
      </c>
      <c r="E88" s="103" t="s">
        <v>10</v>
      </c>
      <c r="F88" s="111" t="s">
        <v>735</v>
      </c>
      <c r="G88" s="112">
        <v>65</v>
      </c>
      <c r="H88" s="111" t="s">
        <v>11</v>
      </c>
      <c r="I88" s="113">
        <f t="shared" si="1"/>
        <v>3705</v>
      </c>
    </row>
    <row r="89" spans="1:9" ht="135">
      <c r="A89" s="103">
        <v>85</v>
      </c>
      <c r="B89" s="109">
        <v>696</v>
      </c>
      <c r="C89" s="122" t="s">
        <v>100</v>
      </c>
      <c r="D89" s="103" t="s">
        <v>9</v>
      </c>
      <c r="E89" s="103" t="s">
        <v>10</v>
      </c>
      <c r="F89" s="111" t="s">
        <v>758</v>
      </c>
      <c r="G89" s="112">
        <v>65</v>
      </c>
      <c r="H89" s="111" t="s">
        <v>101</v>
      </c>
      <c r="I89" s="113">
        <f t="shared" si="1"/>
        <v>45240</v>
      </c>
    </row>
    <row r="90" spans="1:9" ht="75">
      <c r="A90" s="103">
        <v>86</v>
      </c>
      <c r="B90" s="123">
        <v>1247</v>
      </c>
      <c r="C90" s="110" t="s">
        <v>102</v>
      </c>
      <c r="D90" s="103" t="s">
        <v>9</v>
      </c>
      <c r="E90" s="103" t="s">
        <v>10</v>
      </c>
      <c r="F90" s="111" t="s">
        <v>759</v>
      </c>
      <c r="G90" s="112">
        <v>41</v>
      </c>
      <c r="H90" s="111" t="s">
        <v>101</v>
      </c>
      <c r="I90" s="113">
        <f t="shared" si="1"/>
        <v>51127</v>
      </c>
    </row>
    <row r="91" spans="1:9" ht="30">
      <c r="A91" s="103">
        <v>87</v>
      </c>
      <c r="B91" s="109">
        <v>36</v>
      </c>
      <c r="C91" s="110" t="s">
        <v>103</v>
      </c>
      <c r="D91" s="103" t="s">
        <v>9</v>
      </c>
      <c r="E91" s="103" t="s">
        <v>19</v>
      </c>
      <c r="F91" s="111" t="s">
        <v>760</v>
      </c>
      <c r="G91" s="112">
        <v>3486</v>
      </c>
      <c r="H91" s="111" t="s">
        <v>11</v>
      </c>
      <c r="I91" s="113">
        <f t="shared" si="1"/>
        <v>125496</v>
      </c>
    </row>
    <row r="92" spans="1:9" ht="60">
      <c r="A92" s="103">
        <v>88</v>
      </c>
      <c r="B92" s="109">
        <v>36</v>
      </c>
      <c r="C92" s="110" t="s">
        <v>104</v>
      </c>
      <c r="D92" s="103" t="s">
        <v>9</v>
      </c>
      <c r="E92" s="103" t="s">
        <v>10</v>
      </c>
      <c r="F92" s="111" t="s">
        <v>761</v>
      </c>
      <c r="G92" s="112">
        <v>1234.2</v>
      </c>
      <c r="H92" s="111" t="s">
        <v>11</v>
      </c>
      <c r="I92" s="113">
        <f t="shared" si="1"/>
        <v>44431.200000000004</v>
      </c>
    </row>
    <row r="93" spans="1:9" ht="75">
      <c r="A93" s="103">
        <v>89</v>
      </c>
      <c r="B93" s="109">
        <v>36</v>
      </c>
      <c r="C93" s="110" t="s">
        <v>266</v>
      </c>
      <c r="D93" s="103" t="s">
        <v>9</v>
      </c>
      <c r="E93" s="103" t="s">
        <v>10</v>
      </c>
      <c r="F93" s="111" t="s">
        <v>762</v>
      </c>
      <c r="G93" s="112">
        <v>386</v>
      </c>
      <c r="H93" s="111" t="s">
        <v>11</v>
      </c>
      <c r="I93" s="113">
        <f t="shared" si="1"/>
        <v>13896</v>
      </c>
    </row>
    <row r="94" spans="1:9" ht="75">
      <c r="A94" s="103">
        <v>90</v>
      </c>
      <c r="B94" s="109">
        <v>2</v>
      </c>
      <c r="C94" s="110" t="s">
        <v>106</v>
      </c>
      <c r="D94" s="103" t="s">
        <v>9</v>
      </c>
      <c r="E94" s="103" t="s">
        <v>741</v>
      </c>
      <c r="F94" s="111" t="s">
        <v>763</v>
      </c>
      <c r="G94" s="112">
        <v>4725</v>
      </c>
      <c r="H94" s="111" t="s">
        <v>11</v>
      </c>
      <c r="I94" s="113">
        <f t="shared" si="1"/>
        <v>9450</v>
      </c>
    </row>
    <row r="95" spans="1:9" ht="45">
      <c r="A95" s="103">
        <v>91</v>
      </c>
      <c r="B95" s="109">
        <v>2</v>
      </c>
      <c r="C95" s="110" t="s">
        <v>107</v>
      </c>
      <c r="D95" s="103" t="s">
        <v>9</v>
      </c>
      <c r="E95" s="103" t="s">
        <v>10</v>
      </c>
      <c r="F95" s="111" t="s">
        <v>764</v>
      </c>
      <c r="G95" s="112">
        <v>1323</v>
      </c>
      <c r="H95" s="111" t="s">
        <v>11</v>
      </c>
      <c r="I95" s="113">
        <f t="shared" si="1"/>
        <v>2646</v>
      </c>
    </row>
    <row r="96" spans="1:9">
      <c r="A96" s="103">
        <v>92</v>
      </c>
      <c r="B96" s="109">
        <v>4</v>
      </c>
      <c r="C96" s="110" t="s">
        <v>765</v>
      </c>
      <c r="D96" s="103" t="s">
        <v>9</v>
      </c>
      <c r="E96" s="103" t="s">
        <v>10</v>
      </c>
      <c r="F96" s="111" t="s">
        <v>766</v>
      </c>
      <c r="G96" s="112">
        <v>200</v>
      </c>
      <c r="H96" s="111" t="s">
        <v>108</v>
      </c>
      <c r="I96" s="113">
        <f t="shared" si="1"/>
        <v>800</v>
      </c>
    </row>
    <row r="97" spans="1:9" ht="150">
      <c r="A97" s="103">
        <v>93</v>
      </c>
      <c r="B97" s="109">
        <v>1</v>
      </c>
      <c r="C97" s="122" t="s">
        <v>109</v>
      </c>
      <c r="D97" s="103" t="s">
        <v>9</v>
      </c>
      <c r="E97" s="103" t="s">
        <v>10</v>
      </c>
      <c r="F97" s="111" t="s">
        <v>45</v>
      </c>
      <c r="G97" s="112">
        <v>3299.7</v>
      </c>
      <c r="H97" s="111" t="s">
        <v>11</v>
      </c>
      <c r="I97" s="113">
        <f t="shared" si="1"/>
        <v>3299.7</v>
      </c>
    </row>
    <row r="98" spans="1:9">
      <c r="A98" s="103">
        <v>94</v>
      </c>
      <c r="B98" s="109">
        <v>4</v>
      </c>
      <c r="C98" s="110" t="s">
        <v>767</v>
      </c>
      <c r="D98" s="103" t="s">
        <v>9</v>
      </c>
      <c r="E98" s="103" t="s">
        <v>10</v>
      </c>
      <c r="F98" s="111" t="s">
        <v>768</v>
      </c>
      <c r="G98" s="112">
        <v>204</v>
      </c>
      <c r="H98" s="111" t="s">
        <v>108</v>
      </c>
      <c r="I98" s="113">
        <f t="shared" si="1"/>
        <v>816</v>
      </c>
    </row>
    <row r="99" spans="1:9">
      <c r="A99" s="103">
        <v>95</v>
      </c>
      <c r="B99" s="109">
        <v>90</v>
      </c>
      <c r="C99" s="110" t="s">
        <v>110</v>
      </c>
      <c r="D99" s="103" t="s">
        <v>9</v>
      </c>
      <c r="E99" s="103" t="s">
        <v>10</v>
      </c>
      <c r="F99" s="111" t="s">
        <v>769</v>
      </c>
      <c r="G99" s="112">
        <v>3148</v>
      </c>
      <c r="H99" s="111" t="s">
        <v>101</v>
      </c>
      <c r="I99" s="113">
        <f t="shared" si="1"/>
        <v>283320</v>
      </c>
    </row>
    <row r="100" spans="1:9" ht="60">
      <c r="A100" s="103">
        <v>96</v>
      </c>
      <c r="B100" s="124">
        <v>3312</v>
      </c>
      <c r="C100" s="110" t="s">
        <v>111</v>
      </c>
      <c r="D100" s="103" t="s">
        <v>9</v>
      </c>
      <c r="E100" s="103" t="s">
        <v>10</v>
      </c>
      <c r="F100" s="111" t="s">
        <v>770</v>
      </c>
      <c r="G100" s="112">
        <v>27</v>
      </c>
      <c r="H100" s="111" t="s">
        <v>83</v>
      </c>
      <c r="I100" s="113">
        <f t="shared" si="1"/>
        <v>89424</v>
      </c>
    </row>
    <row r="101" spans="1:9" ht="75">
      <c r="A101" s="103">
        <v>97</v>
      </c>
      <c r="B101" s="109">
        <v>270</v>
      </c>
      <c r="C101" s="110" t="s">
        <v>112</v>
      </c>
      <c r="D101" s="103" t="s">
        <v>9</v>
      </c>
      <c r="E101" s="103" t="s">
        <v>10</v>
      </c>
      <c r="F101" s="111" t="s">
        <v>771</v>
      </c>
      <c r="G101" s="112">
        <v>27</v>
      </c>
      <c r="H101" s="111" t="s">
        <v>11</v>
      </c>
      <c r="I101" s="113">
        <f t="shared" si="1"/>
        <v>7290</v>
      </c>
    </row>
    <row r="102" spans="1:9">
      <c r="A102" s="103">
        <v>98</v>
      </c>
      <c r="B102" s="109">
        <v>4</v>
      </c>
      <c r="C102" s="110" t="s">
        <v>113</v>
      </c>
      <c r="D102" s="103" t="s">
        <v>9</v>
      </c>
      <c r="E102" s="103" t="s">
        <v>741</v>
      </c>
      <c r="F102" s="111" t="s">
        <v>772</v>
      </c>
      <c r="G102" s="112">
        <v>4463</v>
      </c>
      <c r="H102" s="111" t="s">
        <v>11</v>
      </c>
      <c r="I102" s="113">
        <f t="shared" si="1"/>
        <v>17852</v>
      </c>
    </row>
    <row r="103" spans="1:9">
      <c r="A103" s="103">
        <v>99</v>
      </c>
      <c r="B103" s="109">
        <v>4</v>
      </c>
      <c r="C103" s="110" t="s">
        <v>114</v>
      </c>
      <c r="D103" s="103" t="s">
        <v>9</v>
      </c>
      <c r="E103" s="103" t="s">
        <v>10</v>
      </c>
      <c r="F103" s="111" t="s">
        <v>773</v>
      </c>
      <c r="G103" s="112">
        <v>374.85</v>
      </c>
      <c r="H103" s="111" t="s">
        <v>11</v>
      </c>
      <c r="I103" s="113">
        <f t="shared" si="1"/>
        <v>1499.4</v>
      </c>
    </row>
    <row r="104" spans="1:9">
      <c r="A104" s="103">
        <v>100</v>
      </c>
      <c r="B104" s="109">
        <v>1</v>
      </c>
      <c r="C104" s="110" t="s">
        <v>115</v>
      </c>
      <c r="D104" s="103" t="s">
        <v>9</v>
      </c>
      <c r="E104" s="103" t="s">
        <v>10</v>
      </c>
      <c r="F104" s="111" t="s">
        <v>774</v>
      </c>
      <c r="G104" s="112">
        <v>1612</v>
      </c>
      <c r="H104" s="111" t="s">
        <v>58</v>
      </c>
      <c r="I104" s="113">
        <f t="shared" si="1"/>
        <v>1612</v>
      </c>
    </row>
    <row r="105" spans="1:9" ht="150">
      <c r="A105" s="103">
        <v>101</v>
      </c>
      <c r="B105" s="109">
        <v>1</v>
      </c>
      <c r="C105" s="122" t="s">
        <v>109</v>
      </c>
      <c r="D105" s="103" t="s">
        <v>9</v>
      </c>
      <c r="E105" s="103" t="s">
        <v>10</v>
      </c>
      <c r="F105" s="111" t="s">
        <v>45</v>
      </c>
      <c r="G105" s="112">
        <v>3299.7</v>
      </c>
      <c r="H105" s="111" t="s">
        <v>11</v>
      </c>
      <c r="I105" s="113">
        <f t="shared" si="1"/>
        <v>3299.7</v>
      </c>
    </row>
    <row r="106" spans="1:9">
      <c r="A106" s="103">
        <v>102</v>
      </c>
      <c r="B106" s="109">
        <v>1</v>
      </c>
      <c r="C106" s="110" t="s">
        <v>116</v>
      </c>
      <c r="D106" s="103" t="s">
        <v>9</v>
      </c>
      <c r="E106" s="103" t="s">
        <v>10</v>
      </c>
      <c r="F106" s="111" t="s">
        <v>775</v>
      </c>
      <c r="G106" s="112">
        <v>1024</v>
      </c>
      <c r="H106" s="111" t="s">
        <v>58</v>
      </c>
      <c r="I106" s="113">
        <f t="shared" si="1"/>
        <v>1024</v>
      </c>
    </row>
    <row r="107" spans="1:9" ht="30">
      <c r="A107" s="103">
        <v>103</v>
      </c>
      <c r="B107" s="109">
        <v>1</v>
      </c>
      <c r="C107" s="110" t="s">
        <v>117</v>
      </c>
      <c r="D107" s="103" t="s">
        <v>9</v>
      </c>
      <c r="E107" s="103" t="s">
        <v>10</v>
      </c>
      <c r="F107" s="111" t="s">
        <v>776</v>
      </c>
      <c r="G107" s="112">
        <v>7666</v>
      </c>
      <c r="H107" s="111" t="s">
        <v>11</v>
      </c>
      <c r="I107" s="113">
        <f t="shared" si="1"/>
        <v>7666</v>
      </c>
    </row>
    <row r="108" spans="1:9" ht="75">
      <c r="A108" s="103">
        <v>104</v>
      </c>
      <c r="B108" s="109">
        <v>1</v>
      </c>
      <c r="C108" s="110" t="s">
        <v>777</v>
      </c>
      <c r="D108" s="103" t="s">
        <v>9</v>
      </c>
      <c r="E108" s="103" t="s">
        <v>741</v>
      </c>
      <c r="F108" s="111" t="s">
        <v>778</v>
      </c>
      <c r="G108" s="112">
        <v>42500</v>
      </c>
      <c r="H108" s="111" t="s">
        <v>11</v>
      </c>
      <c r="I108" s="113">
        <f t="shared" si="1"/>
        <v>42500</v>
      </c>
    </row>
    <row r="109" spans="1:9" ht="75">
      <c r="A109" s="103">
        <v>105</v>
      </c>
      <c r="B109" s="109">
        <v>1</v>
      </c>
      <c r="C109" s="110" t="s">
        <v>779</v>
      </c>
      <c r="D109" s="103" t="s">
        <v>9</v>
      </c>
      <c r="E109" s="103" t="s">
        <v>741</v>
      </c>
      <c r="F109" s="111" t="s">
        <v>780</v>
      </c>
      <c r="G109" s="112">
        <v>42000</v>
      </c>
      <c r="H109" s="111" t="s">
        <v>11</v>
      </c>
      <c r="I109" s="113">
        <f t="shared" si="1"/>
        <v>42000</v>
      </c>
    </row>
    <row r="110" spans="1:9" ht="120">
      <c r="A110" s="103">
        <v>106</v>
      </c>
      <c r="B110" s="109">
        <v>8</v>
      </c>
      <c r="C110" s="110" t="s">
        <v>781</v>
      </c>
      <c r="D110" s="103" t="s">
        <v>9</v>
      </c>
      <c r="E110" s="103" t="s">
        <v>741</v>
      </c>
      <c r="F110" s="111" t="s">
        <v>782</v>
      </c>
      <c r="G110" s="112">
        <v>13913</v>
      </c>
      <c r="H110" s="111" t="s">
        <v>11</v>
      </c>
      <c r="I110" s="113">
        <f t="shared" si="1"/>
        <v>111304</v>
      </c>
    </row>
    <row r="111" spans="1:9" ht="285">
      <c r="A111" s="103">
        <v>107</v>
      </c>
      <c r="B111" s="109">
        <v>8</v>
      </c>
      <c r="C111" s="110" t="s">
        <v>783</v>
      </c>
      <c r="D111" s="103" t="s">
        <v>9</v>
      </c>
      <c r="E111" s="103" t="s">
        <v>741</v>
      </c>
      <c r="F111" s="111" t="s">
        <v>784</v>
      </c>
      <c r="G111" s="112">
        <v>8200</v>
      </c>
      <c r="H111" s="111" t="s">
        <v>11</v>
      </c>
      <c r="I111" s="113">
        <f t="shared" si="1"/>
        <v>65600</v>
      </c>
    </row>
    <row r="112" spans="1:9" ht="90">
      <c r="A112" s="103">
        <v>108</v>
      </c>
      <c r="B112" s="109">
        <v>8</v>
      </c>
      <c r="C112" s="110" t="s">
        <v>122</v>
      </c>
      <c r="D112" s="103" t="s">
        <v>9</v>
      </c>
      <c r="E112" s="103" t="s">
        <v>10</v>
      </c>
      <c r="F112" s="111" t="s">
        <v>785</v>
      </c>
      <c r="G112" s="112">
        <v>928</v>
      </c>
      <c r="H112" s="111" t="s">
        <v>11</v>
      </c>
      <c r="I112" s="113">
        <f t="shared" si="1"/>
        <v>7424</v>
      </c>
    </row>
    <row r="113" spans="1:9" ht="45">
      <c r="A113" s="103">
        <v>109</v>
      </c>
      <c r="B113" s="109">
        <v>8</v>
      </c>
      <c r="C113" s="110" t="s">
        <v>786</v>
      </c>
      <c r="D113" s="103" t="s">
        <v>9</v>
      </c>
      <c r="E113" s="103" t="s">
        <v>10</v>
      </c>
      <c r="F113" s="111" t="s">
        <v>787</v>
      </c>
      <c r="G113" s="112">
        <v>1379</v>
      </c>
      <c r="H113" s="111" t="s">
        <v>11</v>
      </c>
      <c r="I113" s="113">
        <f t="shared" si="1"/>
        <v>11032</v>
      </c>
    </row>
    <row r="114" spans="1:9" ht="75">
      <c r="A114" s="103">
        <v>110</v>
      </c>
      <c r="B114" s="114">
        <v>5.27</v>
      </c>
      <c r="C114" s="110" t="s">
        <v>788</v>
      </c>
      <c r="D114" s="103" t="s">
        <v>9</v>
      </c>
      <c r="E114" s="103" t="s">
        <v>10</v>
      </c>
      <c r="F114" s="111" t="s">
        <v>32</v>
      </c>
      <c r="G114" s="112">
        <v>6579</v>
      </c>
      <c r="H114" s="111" t="s">
        <v>33</v>
      </c>
      <c r="I114" s="113">
        <f t="shared" si="1"/>
        <v>34671.329999999994</v>
      </c>
    </row>
    <row r="115" spans="1:9" ht="45">
      <c r="A115" s="103">
        <v>111</v>
      </c>
      <c r="B115" s="109">
        <v>8</v>
      </c>
      <c r="C115" s="110" t="s">
        <v>789</v>
      </c>
      <c r="D115" s="103" t="s">
        <v>9</v>
      </c>
      <c r="E115" s="103" t="s">
        <v>10</v>
      </c>
      <c r="F115" s="111" t="s">
        <v>790</v>
      </c>
      <c r="G115" s="112">
        <v>1268</v>
      </c>
      <c r="H115" s="111" t="s">
        <v>11</v>
      </c>
      <c r="I115" s="113">
        <f t="shared" si="1"/>
        <v>10144</v>
      </c>
    </row>
    <row r="116" spans="1:9" ht="90">
      <c r="A116" s="103">
        <v>112</v>
      </c>
      <c r="B116" s="114">
        <v>45</v>
      </c>
      <c r="C116" s="110" t="s">
        <v>124</v>
      </c>
      <c r="D116" s="103" t="s">
        <v>9</v>
      </c>
      <c r="E116" s="103" t="s">
        <v>10</v>
      </c>
      <c r="F116" s="111" t="s">
        <v>791</v>
      </c>
      <c r="G116" s="112">
        <v>2113</v>
      </c>
      <c r="H116" s="111" t="s">
        <v>33</v>
      </c>
      <c r="I116" s="113">
        <f t="shared" si="1"/>
        <v>95085</v>
      </c>
    </row>
    <row r="117" spans="1:9" ht="75">
      <c r="A117" s="103">
        <v>113</v>
      </c>
      <c r="B117" s="109">
        <v>2</v>
      </c>
      <c r="C117" s="110" t="s">
        <v>792</v>
      </c>
      <c r="D117" s="103" t="s">
        <v>9</v>
      </c>
      <c r="E117" s="103" t="s">
        <v>10</v>
      </c>
      <c r="F117" s="111" t="s">
        <v>793</v>
      </c>
      <c r="G117" s="112">
        <v>990.68</v>
      </c>
      <c r="H117" s="111" t="s">
        <v>11</v>
      </c>
      <c r="I117" s="113">
        <f t="shared" si="1"/>
        <v>1981.36</v>
      </c>
    </row>
    <row r="118" spans="1:9" ht="165">
      <c r="A118" s="103">
        <v>114</v>
      </c>
      <c r="B118" s="114">
        <v>0.75</v>
      </c>
      <c r="C118" s="110" t="s">
        <v>794</v>
      </c>
      <c r="D118" s="103" t="s">
        <v>9</v>
      </c>
      <c r="E118" s="103" t="s">
        <v>741</v>
      </c>
      <c r="F118" s="111" t="s">
        <v>20</v>
      </c>
      <c r="G118" s="112">
        <v>2181</v>
      </c>
      <c r="H118" s="111" t="s">
        <v>12</v>
      </c>
      <c r="I118" s="113">
        <f t="shared" si="1"/>
        <v>1635.75</v>
      </c>
    </row>
    <row r="119" spans="1:9" ht="165">
      <c r="A119" s="103">
        <v>115</v>
      </c>
      <c r="B119" s="114">
        <v>0.75</v>
      </c>
      <c r="C119" s="110" t="s">
        <v>795</v>
      </c>
      <c r="D119" s="103" t="s">
        <v>9</v>
      </c>
      <c r="E119" s="103" t="s">
        <v>10</v>
      </c>
      <c r="F119" s="111" t="s">
        <v>22</v>
      </c>
      <c r="G119" s="112">
        <v>851</v>
      </c>
      <c r="H119" s="111" t="s">
        <v>12</v>
      </c>
      <c r="I119" s="113">
        <f t="shared" si="1"/>
        <v>638.25</v>
      </c>
    </row>
    <row r="120" spans="1:9" ht="165">
      <c r="A120" s="103">
        <v>116</v>
      </c>
      <c r="B120" s="114">
        <v>0.75</v>
      </c>
      <c r="C120" s="110" t="s">
        <v>796</v>
      </c>
      <c r="D120" s="103" t="s">
        <v>9</v>
      </c>
      <c r="E120" s="103" t="s">
        <v>741</v>
      </c>
      <c r="F120" s="111" t="s">
        <v>24</v>
      </c>
      <c r="G120" s="112">
        <v>1293</v>
      </c>
      <c r="H120" s="111" t="s">
        <v>12</v>
      </c>
      <c r="I120" s="113">
        <f t="shared" si="1"/>
        <v>969.75</v>
      </c>
    </row>
    <row r="121" spans="1:9" ht="165">
      <c r="A121" s="103">
        <v>117</v>
      </c>
      <c r="B121" s="114">
        <v>0.75</v>
      </c>
      <c r="C121" s="110" t="s">
        <v>797</v>
      </c>
      <c r="D121" s="103" t="s">
        <v>9</v>
      </c>
      <c r="E121" s="103" t="s">
        <v>10</v>
      </c>
      <c r="F121" s="111" t="s">
        <v>26</v>
      </c>
      <c r="G121" s="112">
        <v>482</v>
      </c>
      <c r="H121" s="111" t="s">
        <v>12</v>
      </c>
      <c r="I121" s="113">
        <f t="shared" si="1"/>
        <v>361.5</v>
      </c>
    </row>
    <row r="122" spans="1:9" ht="90">
      <c r="A122" s="103">
        <v>118</v>
      </c>
      <c r="B122" s="109">
        <v>1</v>
      </c>
      <c r="C122" s="110" t="s">
        <v>125</v>
      </c>
      <c r="D122" s="103" t="s">
        <v>9</v>
      </c>
      <c r="E122" s="103" t="s">
        <v>10</v>
      </c>
      <c r="F122" s="111" t="s">
        <v>798</v>
      </c>
      <c r="G122" s="112">
        <v>3901.37</v>
      </c>
      <c r="H122" s="111" t="s">
        <v>11</v>
      </c>
      <c r="I122" s="113">
        <f t="shared" si="1"/>
        <v>3901.37</v>
      </c>
    </row>
    <row r="123" spans="1:9" ht="75">
      <c r="A123" s="103">
        <v>119</v>
      </c>
      <c r="B123" s="114">
        <v>2.2200000000000002</v>
      </c>
      <c r="C123" s="110" t="s">
        <v>799</v>
      </c>
      <c r="D123" s="103" t="s">
        <v>9</v>
      </c>
      <c r="E123" s="103" t="s">
        <v>10</v>
      </c>
      <c r="F123" s="111" t="s">
        <v>32</v>
      </c>
      <c r="G123" s="112">
        <v>6579</v>
      </c>
      <c r="H123" s="111" t="s">
        <v>33</v>
      </c>
      <c r="I123" s="113">
        <f t="shared" si="1"/>
        <v>14605.380000000001</v>
      </c>
    </row>
    <row r="124" spans="1:9">
      <c r="A124" s="103">
        <v>120</v>
      </c>
      <c r="B124" s="114">
        <v>1.1599999999999999</v>
      </c>
      <c r="C124" s="110" t="s">
        <v>34</v>
      </c>
      <c r="D124" s="103" t="s">
        <v>9</v>
      </c>
      <c r="E124" s="103" t="s">
        <v>10</v>
      </c>
      <c r="F124" s="111" t="s">
        <v>35</v>
      </c>
      <c r="G124" s="112">
        <v>373</v>
      </c>
      <c r="H124" s="111" t="s">
        <v>36</v>
      </c>
      <c r="I124" s="113">
        <f t="shared" si="1"/>
        <v>432.67999999999995</v>
      </c>
    </row>
    <row r="125" spans="1:9" ht="75">
      <c r="A125" s="103">
        <v>121</v>
      </c>
      <c r="B125" s="109">
        <v>2</v>
      </c>
      <c r="C125" s="110" t="s">
        <v>126</v>
      </c>
      <c r="D125" s="103" t="s">
        <v>9</v>
      </c>
      <c r="E125" s="103" t="s">
        <v>10</v>
      </c>
      <c r="F125" s="111" t="s">
        <v>38</v>
      </c>
      <c r="G125" s="112">
        <v>48</v>
      </c>
      <c r="H125" s="111" t="s">
        <v>11</v>
      </c>
      <c r="I125" s="113">
        <f t="shared" si="1"/>
        <v>96</v>
      </c>
    </row>
    <row r="126" spans="1:9" ht="75">
      <c r="A126" s="103">
        <v>122</v>
      </c>
      <c r="B126" s="109">
        <v>1</v>
      </c>
      <c r="C126" s="110" t="s">
        <v>127</v>
      </c>
      <c r="D126" s="103" t="s">
        <v>9</v>
      </c>
      <c r="E126" s="103" t="s">
        <v>10</v>
      </c>
      <c r="F126" s="111" t="s">
        <v>800</v>
      </c>
      <c r="G126" s="112">
        <v>25967.57</v>
      </c>
      <c r="H126" s="111" t="s">
        <v>11</v>
      </c>
      <c r="I126" s="113">
        <f t="shared" si="1"/>
        <v>25967.57</v>
      </c>
    </row>
    <row r="127" spans="1:9">
      <c r="A127" s="103">
        <v>123</v>
      </c>
      <c r="B127" s="109">
        <v>1</v>
      </c>
      <c r="C127" s="110" t="s">
        <v>128</v>
      </c>
      <c r="D127" s="103" t="s">
        <v>9</v>
      </c>
      <c r="E127" s="103" t="s">
        <v>10</v>
      </c>
      <c r="F127" s="111" t="s">
        <v>801</v>
      </c>
      <c r="G127" s="112">
        <v>350</v>
      </c>
      <c r="H127" s="111" t="s">
        <v>11</v>
      </c>
      <c r="I127" s="113">
        <f t="shared" si="1"/>
        <v>350</v>
      </c>
    </row>
    <row r="128" spans="1:9" ht="150">
      <c r="A128" s="103">
        <v>124</v>
      </c>
      <c r="B128" s="109">
        <v>1</v>
      </c>
      <c r="C128" s="122" t="s">
        <v>109</v>
      </c>
      <c r="D128" s="103" t="s">
        <v>9</v>
      </c>
      <c r="E128" s="103" t="s">
        <v>10</v>
      </c>
      <c r="F128" s="111" t="s">
        <v>45</v>
      </c>
      <c r="G128" s="112">
        <v>3299.7</v>
      </c>
      <c r="H128" s="111" t="s">
        <v>11</v>
      </c>
      <c r="I128" s="113">
        <f t="shared" si="1"/>
        <v>3299.7</v>
      </c>
    </row>
    <row r="129" spans="1:9">
      <c r="A129" s="103">
        <v>125</v>
      </c>
      <c r="B129" s="109">
        <v>1</v>
      </c>
      <c r="C129" s="110" t="s">
        <v>129</v>
      </c>
      <c r="D129" s="103" t="s">
        <v>9</v>
      </c>
      <c r="E129" s="103" t="s">
        <v>10</v>
      </c>
      <c r="F129" s="111" t="s">
        <v>802</v>
      </c>
      <c r="G129" s="112">
        <v>280</v>
      </c>
      <c r="H129" s="111" t="s">
        <v>11</v>
      </c>
      <c r="I129" s="113">
        <f t="shared" si="1"/>
        <v>280</v>
      </c>
    </row>
    <row r="130" spans="1:9" ht="75">
      <c r="A130" s="103">
        <v>126</v>
      </c>
      <c r="B130" s="109">
        <v>1</v>
      </c>
      <c r="C130" s="110" t="s">
        <v>130</v>
      </c>
      <c r="D130" s="103" t="s">
        <v>9</v>
      </c>
      <c r="E130" s="103" t="s">
        <v>10</v>
      </c>
      <c r="F130" s="111" t="s">
        <v>803</v>
      </c>
      <c r="G130" s="112">
        <v>1650</v>
      </c>
      <c r="H130" s="111" t="s">
        <v>11</v>
      </c>
      <c r="I130" s="113">
        <f t="shared" si="1"/>
        <v>1650</v>
      </c>
    </row>
    <row r="131" spans="1:9" ht="45">
      <c r="A131" s="103">
        <v>127</v>
      </c>
      <c r="B131" s="109">
        <v>1</v>
      </c>
      <c r="C131" s="110" t="s">
        <v>131</v>
      </c>
      <c r="D131" s="103" t="s">
        <v>9</v>
      </c>
      <c r="E131" s="103" t="s">
        <v>10</v>
      </c>
      <c r="F131" s="111" t="s">
        <v>804</v>
      </c>
      <c r="G131" s="112">
        <v>1813.49</v>
      </c>
      <c r="H131" s="111" t="s">
        <v>11</v>
      </c>
      <c r="I131" s="113">
        <f t="shared" si="1"/>
        <v>1813.49</v>
      </c>
    </row>
    <row r="132" spans="1:9" ht="45">
      <c r="A132" s="103">
        <v>128</v>
      </c>
      <c r="B132" s="109">
        <v>1</v>
      </c>
      <c r="C132" s="110" t="s">
        <v>132</v>
      </c>
      <c r="D132" s="103" t="s">
        <v>9</v>
      </c>
      <c r="E132" s="103" t="s">
        <v>10</v>
      </c>
      <c r="F132" s="111" t="s">
        <v>805</v>
      </c>
      <c r="G132" s="112">
        <v>740.52</v>
      </c>
      <c r="H132" s="111" t="s">
        <v>58</v>
      </c>
      <c r="I132" s="113">
        <f t="shared" si="1"/>
        <v>740.52</v>
      </c>
    </row>
    <row r="133" spans="1:9" ht="240">
      <c r="A133" s="103">
        <v>129</v>
      </c>
      <c r="B133" s="114">
        <v>40</v>
      </c>
      <c r="C133" s="110" t="s">
        <v>133</v>
      </c>
      <c r="D133" s="103" t="s">
        <v>9</v>
      </c>
      <c r="E133" s="103" t="s">
        <v>10</v>
      </c>
      <c r="F133" s="111" t="s">
        <v>806</v>
      </c>
      <c r="G133" s="112">
        <v>465.46</v>
      </c>
      <c r="H133" s="111" t="s">
        <v>83</v>
      </c>
      <c r="I133" s="113">
        <f t="shared" ref="I133:I196" si="2">B133*G133</f>
        <v>18618.399999999998</v>
      </c>
    </row>
    <row r="134" spans="1:9" ht="270">
      <c r="A134" s="103">
        <v>130</v>
      </c>
      <c r="B134" s="114">
        <v>20</v>
      </c>
      <c r="C134" s="110" t="s">
        <v>134</v>
      </c>
      <c r="D134" s="103" t="s">
        <v>9</v>
      </c>
      <c r="E134" s="103" t="s">
        <v>10</v>
      </c>
      <c r="F134" s="111" t="s">
        <v>807</v>
      </c>
      <c r="G134" s="112">
        <v>126.23</v>
      </c>
      <c r="H134" s="111" t="s">
        <v>83</v>
      </c>
      <c r="I134" s="113">
        <f t="shared" si="2"/>
        <v>2524.6</v>
      </c>
    </row>
    <row r="135" spans="1:9" ht="45">
      <c r="A135" s="103">
        <v>131</v>
      </c>
      <c r="B135" s="109">
        <v>2</v>
      </c>
      <c r="C135" s="110" t="s">
        <v>135</v>
      </c>
      <c r="D135" s="103" t="s">
        <v>9</v>
      </c>
      <c r="E135" s="103" t="s">
        <v>10</v>
      </c>
      <c r="F135" s="111" t="s">
        <v>808</v>
      </c>
      <c r="G135" s="112">
        <v>2370.63</v>
      </c>
      <c r="H135" s="111" t="s">
        <v>11</v>
      </c>
      <c r="I135" s="113">
        <f t="shared" si="2"/>
        <v>4741.26</v>
      </c>
    </row>
    <row r="136" spans="1:9" ht="90">
      <c r="A136" s="103">
        <v>132</v>
      </c>
      <c r="B136" s="109">
        <v>1</v>
      </c>
      <c r="C136" s="110" t="s">
        <v>136</v>
      </c>
      <c r="D136" s="103" t="s">
        <v>9</v>
      </c>
      <c r="E136" s="103" t="s">
        <v>10</v>
      </c>
      <c r="F136" s="111" t="s">
        <v>809</v>
      </c>
      <c r="G136" s="112">
        <v>1594.67</v>
      </c>
      <c r="H136" s="111" t="s">
        <v>11</v>
      </c>
      <c r="I136" s="113">
        <f t="shared" si="2"/>
        <v>1594.67</v>
      </c>
    </row>
    <row r="137" spans="1:9" ht="240">
      <c r="A137" s="103">
        <v>133</v>
      </c>
      <c r="B137" s="114">
        <v>85</v>
      </c>
      <c r="C137" s="110" t="s">
        <v>137</v>
      </c>
      <c r="D137" s="103" t="s">
        <v>9</v>
      </c>
      <c r="E137" s="103" t="s">
        <v>10</v>
      </c>
      <c r="F137" s="111" t="s">
        <v>810</v>
      </c>
      <c r="G137" s="112">
        <v>377.63</v>
      </c>
      <c r="H137" s="111" t="s">
        <v>83</v>
      </c>
      <c r="I137" s="113">
        <f t="shared" si="2"/>
        <v>32098.55</v>
      </c>
    </row>
    <row r="138" spans="1:9" ht="285">
      <c r="A138" s="103">
        <v>134</v>
      </c>
      <c r="B138" s="114">
        <v>15</v>
      </c>
      <c r="C138" s="110" t="s">
        <v>138</v>
      </c>
      <c r="D138" s="103" t="s">
        <v>9</v>
      </c>
      <c r="E138" s="103" t="s">
        <v>10</v>
      </c>
      <c r="F138" s="111" t="s">
        <v>811</v>
      </c>
      <c r="G138" s="112">
        <v>85.43</v>
      </c>
      <c r="H138" s="111" t="s">
        <v>83</v>
      </c>
      <c r="I138" s="113">
        <f t="shared" si="2"/>
        <v>1281.45</v>
      </c>
    </row>
    <row r="139" spans="1:9" ht="90">
      <c r="A139" s="103">
        <v>135</v>
      </c>
      <c r="B139" s="109">
        <v>2</v>
      </c>
      <c r="C139" s="110" t="s">
        <v>139</v>
      </c>
      <c r="D139" s="103" t="s">
        <v>9</v>
      </c>
      <c r="E139" s="103" t="s">
        <v>10</v>
      </c>
      <c r="F139" s="111" t="s">
        <v>812</v>
      </c>
      <c r="G139" s="112">
        <v>968.9</v>
      </c>
      <c r="H139" s="111" t="s">
        <v>11</v>
      </c>
      <c r="I139" s="113">
        <f t="shared" si="2"/>
        <v>1937.8</v>
      </c>
    </row>
    <row r="140" spans="1:9" ht="60">
      <c r="A140" s="103">
        <v>136</v>
      </c>
      <c r="B140" s="109">
        <v>1</v>
      </c>
      <c r="C140" s="110" t="s">
        <v>140</v>
      </c>
      <c r="D140" s="103" t="s">
        <v>9</v>
      </c>
      <c r="E140" s="103" t="s">
        <v>10</v>
      </c>
      <c r="F140" s="111" t="s">
        <v>813</v>
      </c>
      <c r="G140" s="112">
        <v>1654</v>
      </c>
      <c r="H140" s="111" t="s">
        <v>11</v>
      </c>
      <c r="I140" s="113">
        <f t="shared" si="2"/>
        <v>1654</v>
      </c>
    </row>
    <row r="141" spans="1:9" ht="60">
      <c r="A141" s="103">
        <v>137</v>
      </c>
      <c r="B141" s="109">
        <v>1</v>
      </c>
      <c r="C141" s="110" t="s">
        <v>141</v>
      </c>
      <c r="D141" s="103" t="s">
        <v>9</v>
      </c>
      <c r="E141" s="103" t="s">
        <v>10</v>
      </c>
      <c r="F141" s="111" t="s">
        <v>814</v>
      </c>
      <c r="G141" s="112">
        <v>2205</v>
      </c>
      <c r="H141" s="111" t="s">
        <v>11</v>
      </c>
      <c r="I141" s="113">
        <f t="shared" si="2"/>
        <v>2205</v>
      </c>
    </row>
    <row r="142" spans="1:9" ht="75">
      <c r="A142" s="103">
        <v>138</v>
      </c>
      <c r="B142" s="114">
        <v>750</v>
      </c>
      <c r="C142" s="110" t="s">
        <v>142</v>
      </c>
      <c r="D142" s="103" t="s">
        <v>9</v>
      </c>
      <c r="E142" s="103" t="s">
        <v>10</v>
      </c>
      <c r="F142" s="111" t="s">
        <v>815</v>
      </c>
      <c r="G142" s="112">
        <v>83</v>
      </c>
      <c r="H142" s="111" t="s">
        <v>76</v>
      </c>
      <c r="I142" s="113">
        <f t="shared" si="2"/>
        <v>62250</v>
      </c>
    </row>
    <row r="143" spans="1:9" ht="30">
      <c r="A143" s="103">
        <v>139</v>
      </c>
      <c r="B143" s="109">
        <v>1</v>
      </c>
      <c r="C143" s="110" t="s">
        <v>143</v>
      </c>
      <c r="D143" s="103" t="s">
        <v>9</v>
      </c>
      <c r="E143" s="103" t="s">
        <v>19</v>
      </c>
      <c r="F143" s="111" t="s">
        <v>816</v>
      </c>
      <c r="G143" s="112">
        <v>578</v>
      </c>
      <c r="H143" s="111" t="s">
        <v>11</v>
      </c>
      <c r="I143" s="113">
        <f t="shared" si="2"/>
        <v>578</v>
      </c>
    </row>
    <row r="144" spans="1:9">
      <c r="A144" s="103">
        <v>140</v>
      </c>
      <c r="B144" s="109">
        <v>1</v>
      </c>
      <c r="C144" s="110" t="s">
        <v>144</v>
      </c>
      <c r="D144" s="103" t="s">
        <v>9</v>
      </c>
      <c r="E144" s="103" t="s">
        <v>19</v>
      </c>
      <c r="F144" s="111" t="s">
        <v>817</v>
      </c>
      <c r="G144" s="112">
        <v>1654</v>
      </c>
      <c r="H144" s="111" t="s">
        <v>11</v>
      </c>
      <c r="I144" s="113">
        <f t="shared" si="2"/>
        <v>1654</v>
      </c>
    </row>
    <row r="145" spans="1:9">
      <c r="A145" s="103">
        <v>141</v>
      </c>
      <c r="B145" s="109">
        <v>1</v>
      </c>
      <c r="C145" s="110" t="s">
        <v>145</v>
      </c>
      <c r="D145" s="103" t="s">
        <v>9</v>
      </c>
      <c r="E145" s="103" t="s">
        <v>741</v>
      </c>
      <c r="F145" s="111" t="s">
        <v>818</v>
      </c>
      <c r="G145" s="112">
        <v>4410</v>
      </c>
      <c r="H145" s="111" t="s">
        <v>11</v>
      </c>
      <c r="I145" s="113">
        <f t="shared" si="2"/>
        <v>4410</v>
      </c>
    </row>
    <row r="146" spans="1:9" ht="30">
      <c r="A146" s="103">
        <v>142</v>
      </c>
      <c r="B146" s="109">
        <v>30</v>
      </c>
      <c r="C146" s="110" t="s">
        <v>146</v>
      </c>
      <c r="D146" s="103" t="s">
        <v>9</v>
      </c>
      <c r="E146" s="103" t="s">
        <v>10</v>
      </c>
      <c r="F146" s="111" t="s">
        <v>819</v>
      </c>
      <c r="G146" s="112">
        <v>122</v>
      </c>
      <c r="H146" s="111" t="s">
        <v>11</v>
      </c>
      <c r="I146" s="113">
        <f t="shared" si="2"/>
        <v>3660</v>
      </c>
    </row>
    <row r="147" spans="1:9" ht="315">
      <c r="A147" s="103">
        <v>143</v>
      </c>
      <c r="B147" s="109">
        <v>1</v>
      </c>
      <c r="C147" s="110" t="s">
        <v>820</v>
      </c>
      <c r="D147" s="103" t="s">
        <v>9</v>
      </c>
      <c r="E147" s="103" t="s">
        <v>19</v>
      </c>
      <c r="F147" s="111" t="s">
        <v>821</v>
      </c>
      <c r="G147" s="112">
        <v>4925</v>
      </c>
      <c r="H147" s="111" t="s">
        <v>58</v>
      </c>
      <c r="I147" s="113">
        <f t="shared" si="2"/>
        <v>4925</v>
      </c>
    </row>
    <row r="148" spans="1:9" ht="30">
      <c r="A148" s="103">
        <v>144</v>
      </c>
      <c r="B148" s="109">
        <v>1</v>
      </c>
      <c r="C148" s="110" t="s">
        <v>822</v>
      </c>
      <c r="D148" s="103" t="s">
        <v>9</v>
      </c>
      <c r="E148" s="103" t="s">
        <v>19</v>
      </c>
      <c r="F148" s="111" t="s">
        <v>823</v>
      </c>
      <c r="G148" s="112">
        <v>1733</v>
      </c>
      <c r="H148" s="111" t="s">
        <v>11</v>
      </c>
      <c r="I148" s="113">
        <f t="shared" si="2"/>
        <v>1733</v>
      </c>
    </row>
    <row r="149" spans="1:9" ht="30">
      <c r="A149" s="103">
        <v>145</v>
      </c>
      <c r="B149" s="109">
        <v>1</v>
      </c>
      <c r="C149" s="110" t="s">
        <v>824</v>
      </c>
      <c r="D149" s="103" t="s">
        <v>9</v>
      </c>
      <c r="E149" s="103" t="s">
        <v>19</v>
      </c>
      <c r="F149" s="111" t="s">
        <v>825</v>
      </c>
      <c r="G149" s="112">
        <v>9818</v>
      </c>
      <c r="H149" s="111" t="s">
        <v>11</v>
      </c>
      <c r="I149" s="113">
        <f t="shared" si="2"/>
        <v>9818</v>
      </c>
    </row>
    <row r="150" spans="1:9" ht="30">
      <c r="A150" s="103">
        <v>146</v>
      </c>
      <c r="B150" s="109">
        <v>1</v>
      </c>
      <c r="C150" s="110" t="s">
        <v>826</v>
      </c>
      <c r="D150" s="103" t="s">
        <v>9</v>
      </c>
      <c r="E150" s="103" t="s">
        <v>19</v>
      </c>
      <c r="F150" s="111" t="s">
        <v>827</v>
      </c>
      <c r="G150" s="112">
        <v>6050</v>
      </c>
      <c r="H150" s="111" t="s">
        <v>11</v>
      </c>
      <c r="I150" s="113">
        <f t="shared" si="2"/>
        <v>6050</v>
      </c>
    </row>
    <row r="151" spans="1:9" ht="30">
      <c r="A151" s="103">
        <v>147</v>
      </c>
      <c r="B151" s="109">
        <v>4</v>
      </c>
      <c r="C151" s="110" t="s">
        <v>828</v>
      </c>
      <c r="D151" s="103" t="s">
        <v>9</v>
      </c>
      <c r="E151" s="103" t="s">
        <v>19</v>
      </c>
      <c r="F151" s="111" t="s">
        <v>829</v>
      </c>
      <c r="G151" s="112">
        <v>924</v>
      </c>
      <c r="H151" s="111" t="s">
        <v>11</v>
      </c>
      <c r="I151" s="113">
        <f t="shared" si="2"/>
        <v>3696</v>
      </c>
    </row>
    <row r="152" spans="1:9" ht="30">
      <c r="A152" s="103">
        <v>148</v>
      </c>
      <c r="B152" s="109">
        <v>1</v>
      </c>
      <c r="C152" s="110" t="s">
        <v>830</v>
      </c>
      <c r="D152" s="103" t="s">
        <v>9</v>
      </c>
      <c r="E152" s="103" t="s">
        <v>19</v>
      </c>
      <c r="F152" s="111" t="s">
        <v>831</v>
      </c>
      <c r="G152" s="112">
        <v>1733</v>
      </c>
      <c r="H152" s="111" t="s">
        <v>11</v>
      </c>
      <c r="I152" s="113">
        <f t="shared" si="2"/>
        <v>1733</v>
      </c>
    </row>
    <row r="153" spans="1:9" ht="30">
      <c r="A153" s="103">
        <v>149</v>
      </c>
      <c r="B153" s="109">
        <v>1</v>
      </c>
      <c r="C153" s="110" t="s">
        <v>832</v>
      </c>
      <c r="D153" s="103" t="s">
        <v>9</v>
      </c>
      <c r="E153" s="103" t="s">
        <v>19</v>
      </c>
      <c r="F153" s="111" t="s">
        <v>833</v>
      </c>
      <c r="G153" s="112">
        <v>289</v>
      </c>
      <c r="H153" s="111" t="s">
        <v>11</v>
      </c>
      <c r="I153" s="113">
        <f t="shared" si="2"/>
        <v>289</v>
      </c>
    </row>
    <row r="154" spans="1:9">
      <c r="A154" s="103">
        <v>150</v>
      </c>
      <c r="B154" s="109">
        <v>4</v>
      </c>
      <c r="C154" s="110" t="s">
        <v>148</v>
      </c>
      <c r="D154" s="103" t="s">
        <v>9</v>
      </c>
      <c r="E154" s="103" t="s">
        <v>19</v>
      </c>
      <c r="F154" s="111" t="s">
        <v>834</v>
      </c>
      <c r="G154" s="112">
        <v>578</v>
      </c>
      <c r="H154" s="111" t="s">
        <v>11</v>
      </c>
      <c r="I154" s="113">
        <f t="shared" si="2"/>
        <v>2312</v>
      </c>
    </row>
    <row r="155" spans="1:9">
      <c r="A155" s="103">
        <v>151</v>
      </c>
      <c r="B155" s="109">
        <v>2</v>
      </c>
      <c r="C155" s="110" t="s">
        <v>149</v>
      </c>
      <c r="D155" s="103" t="s">
        <v>9</v>
      </c>
      <c r="E155" s="103" t="s">
        <v>19</v>
      </c>
      <c r="F155" s="111" t="s">
        <v>835</v>
      </c>
      <c r="G155" s="112">
        <v>289</v>
      </c>
      <c r="H155" s="111" t="s">
        <v>58</v>
      </c>
      <c r="I155" s="113">
        <f t="shared" si="2"/>
        <v>578</v>
      </c>
    </row>
    <row r="156" spans="1:9">
      <c r="A156" s="103">
        <v>152</v>
      </c>
      <c r="B156" s="109">
        <v>12</v>
      </c>
      <c r="C156" s="110" t="s">
        <v>150</v>
      </c>
      <c r="D156" s="103" t="s">
        <v>9</v>
      </c>
      <c r="E156" s="103" t="s">
        <v>19</v>
      </c>
      <c r="F156" s="111" t="s">
        <v>836</v>
      </c>
      <c r="G156" s="112">
        <v>1386</v>
      </c>
      <c r="H156" s="111" t="s">
        <v>11</v>
      </c>
      <c r="I156" s="113">
        <f t="shared" si="2"/>
        <v>16632</v>
      </c>
    </row>
    <row r="157" spans="1:9" ht="30">
      <c r="A157" s="103">
        <v>153</v>
      </c>
      <c r="B157" s="109">
        <v>1</v>
      </c>
      <c r="C157" s="110" t="s">
        <v>151</v>
      </c>
      <c r="D157" s="103" t="s">
        <v>9</v>
      </c>
      <c r="E157" s="103" t="s">
        <v>19</v>
      </c>
      <c r="F157" s="111" t="s">
        <v>837</v>
      </c>
      <c r="G157" s="112">
        <v>1386</v>
      </c>
      <c r="H157" s="111" t="s">
        <v>11</v>
      </c>
      <c r="I157" s="113">
        <f t="shared" si="2"/>
        <v>1386</v>
      </c>
    </row>
    <row r="158" spans="1:9">
      <c r="A158" s="103">
        <v>154</v>
      </c>
      <c r="B158" s="109">
        <v>14</v>
      </c>
      <c r="C158" s="110" t="s">
        <v>152</v>
      </c>
      <c r="D158" s="103" t="s">
        <v>9</v>
      </c>
      <c r="E158" s="103" t="s">
        <v>19</v>
      </c>
      <c r="F158" s="111" t="s">
        <v>838</v>
      </c>
      <c r="G158" s="112">
        <v>116</v>
      </c>
      <c r="H158" s="111" t="s">
        <v>11</v>
      </c>
      <c r="I158" s="113">
        <f t="shared" si="2"/>
        <v>1624</v>
      </c>
    </row>
    <row r="159" spans="1:9" ht="60">
      <c r="A159" s="103">
        <v>155</v>
      </c>
      <c r="B159" s="109">
        <v>2</v>
      </c>
      <c r="C159" s="110" t="s">
        <v>839</v>
      </c>
      <c r="D159" s="103" t="s">
        <v>9</v>
      </c>
      <c r="E159" s="103" t="s">
        <v>19</v>
      </c>
      <c r="F159" s="111" t="s">
        <v>840</v>
      </c>
      <c r="G159" s="112">
        <v>1386</v>
      </c>
      <c r="H159" s="111" t="s">
        <v>58</v>
      </c>
      <c r="I159" s="113">
        <f t="shared" si="2"/>
        <v>2772</v>
      </c>
    </row>
    <row r="160" spans="1:9" ht="45">
      <c r="A160" s="103">
        <v>156</v>
      </c>
      <c r="B160" s="109">
        <v>2</v>
      </c>
      <c r="C160" s="110" t="s">
        <v>153</v>
      </c>
      <c r="D160" s="103" t="s">
        <v>9</v>
      </c>
      <c r="E160" s="103" t="s">
        <v>19</v>
      </c>
      <c r="F160" s="111" t="s">
        <v>841</v>
      </c>
      <c r="G160" s="112">
        <v>4620</v>
      </c>
      <c r="H160" s="111" t="s">
        <v>11</v>
      </c>
      <c r="I160" s="113">
        <f t="shared" si="2"/>
        <v>9240</v>
      </c>
    </row>
    <row r="161" spans="1:9">
      <c r="A161" s="103">
        <v>157</v>
      </c>
      <c r="B161" s="109">
        <v>4</v>
      </c>
      <c r="C161" s="110" t="s">
        <v>154</v>
      </c>
      <c r="D161" s="103" t="s">
        <v>9</v>
      </c>
      <c r="E161" s="103" t="s">
        <v>19</v>
      </c>
      <c r="F161" s="111" t="s">
        <v>842</v>
      </c>
      <c r="G161" s="112">
        <v>9240</v>
      </c>
      <c r="H161" s="111" t="s">
        <v>11</v>
      </c>
      <c r="I161" s="113">
        <f t="shared" si="2"/>
        <v>36960</v>
      </c>
    </row>
    <row r="162" spans="1:9">
      <c r="A162" s="103">
        <v>158</v>
      </c>
      <c r="B162" s="109">
        <v>6</v>
      </c>
      <c r="C162" s="110" t="s">
        <v>155</v>
      </c>
      <c r="D162" s="103" t="s">
        <v>9</v>
      </c>
      <c r="E162" s="103" t="s">
        <v>19</v>
      </c>
      <c r="F162" s="111" t="s">
        <v>843</v>
      </c>
      <c r="G162" s="112">
        <v>231</v>
      </c>
      <c r="H162" s="111" t="s">
        <v>11</v>
      </c>
      <c r="I162" s="113">
        <f t="shared" si="2"/>
        <v>1386</v>
      </c>
    </row>
    <row r="163" spans="1:9">
      <c r="A163" s="103">
        <v>159</v>
      </c>
      <c r="B163" s="109">
        <v>8</v>
      </c>
      <c r="C163" s="110" t="s">
        <v>156</v>
      </c>
      <c r="D163" s="103" t="s">
        <v>9</v>
      </c>
      <c r="E163" s="103" t="s">
        <v>19</v>
      </c>
      <c r="F163" s="111" t="s">
        <v>844</v>
      </c>
      <c r="G163" s="112">
        <v>116</v>
      </c>
      <c r="H163" s="111" t="s">
        <v>11</v>
      </c>
      <c r="I163" s="113">
        <f t="shared" si="2"/>
        <v>928</v>
      </c>
    </row>
    <row r="164" spans="1:9">
      <c r="A164" s="103">
        <v>160</v>
      </c>
      <c r="B164" s="109">
        <v>4</v>
      </c>
      <c r="C164" s="110" t="s">
        <v>157</v>
      </c>
      <c r="D164" s="103" t="s">
        <v>9</v>
      </c>
      <c r="E164" s="103" t="s">
        <v>19</v>
      </c>
      <c r="F164" s="111" t="s">
        <v>845</v>
      </c>
      <c r="G164" s="112">
        <v>693</v>
      </c>
      <c r="H164" s="111" t="s">
        <v>11</v>
      </c>
      <c r="I164" s="113">
        <f t="shared" si="2"/>
        <v>2772</v>
      </c>
    </row>
    <row r="165" spans="1:9">
      <c r="A165" s="103">
        <v>161</v>
      </c>
      <c r="B165" s="109">
        <v>1</v>
      </c>
      <c r="C165" s="110" t="s">
        <v>158</v>
      </c>
      <c r="D165" s="103" t="s">
        <v>9</v>
      </c>
      <c r="E165" s="103" t="s">
        <v>19</v>
      </c>
      <c r="F165" s="111" t="s">
        <v>846</v>
      </c>
      <c r="G165" s="112">
        <v>13860</v>
      </c>
      <c r="H165" s="111" t="s">
        <v>11</v>
      </c>
      <c r="I165" s="113">
        <f t="shared" si="2"/>
        <v>13860</v>
      </c>
    </row>
    <row r="166" spans="1:9">
      <c r="A166" s="103">
        <v>162</v>
      </c>
      <c r="B166" s="109">
        <v>1</v>
      </c>
      <c r="C166" s="110" t="s">
        <v>159</v>
      </c>
      <c r="D166" s="103" t="s">
        <v>9</v>
      </c>
      <c r="E166" s="103" t="s">
        <v>19</v>
      </c>
      <c r="F166" s="111" t="s">
        <v>847</v>
      </c>
      <c r="G166" s="112">
        <v>8085</v>
      </c>
      <c r="H166" s="111" t="s">
        <v>11</v>
      </c>
      <c r="I166" s="113">
        <f t="shared" si="2"/>
        <v>8085</v>
      </c>
    </row>
    <row r="167" spans="1:9">
      <c r="A167" s="103">
        <v>163</v>
      </c>
      <c r="B167" s="109">
        <v>1</v>
      </c>
      <c r="C167" s="110" t="s">
        <v>160</v>
      </c>
      <c r="D167" s="103" t="s">
        <v>9</v>
      </c>
      <c r="E167" s="103" t="s">
        <v>19</v>
      </c>
      <c r="F167" s="111" t="s">
        <v>848</v>
      </c>
      <c r="G167" s="112">
        <v>2888</v>
      </c>
      <c r="H167" s="111" t="s">
        <v>11</v>
      </c>
      <c r="I167" s="113">
        <f t="shared" si="2"/>
        <v>2888</v>
      </c>
    </row>
    <row r="168" spans="1:9" ht="60">
      <c r="A168" s="103">
        <v>164</v>
      </c>
      <c r="B168" s="109">
        <v>1</v>
      </c>
      <c r="C168" s="110" t="s">
        <v>161</v>
      </c>
      <c r="D168" s="103" t="s">
        <v>9</v>
      </c>
      <c r="E168" s="103" t="s">
        <v>19</v>
      </c>
      <c r="F168" s="111" t="s">
        <v>849</v>
      </c>
      <c r="G168" s="112">
        <v>10238</v>
      </c>
      <c r="H168" s="111" t="s">
        <v>11</v>
      </c>
      <c r="I168" s="113">
        <f t="shared" si="2"/>
        <v>10238</v>
      </c>
    </row>
    <row r="169" spans="1:9" ht="60">
      <c r="A169" s="103">
        <v>165</v>
      </c>
      <c r="B169" s="114">
        <v>800</v>
      </c>
      <c r="C169" s="110" t="s">
        <v>162</v>
      </c>
      <c r="D169" s="103" t="s">
        <v>9</v>
      </c>
      <c r="E169" s="103" t="s">
        <v>19</v>
      </c>
      <c r="F169" s="111" t="s">
        <v>850</v>
      </c>
      <c r="G169" s="112">
        <v>90</v>
      </c>
      <c r="H169" s="111" t="s">
        <v>76</v>
      </c>
      <c r="I169" s="113">
        <f t="shared" si="2"/>
        <v>72000</v>
      </c>
    </row>
    <row r="170" spans="1:9" ht="90">
      <c r="A170" s="103">
        <v>166</v>
      </c>
      <c r="B170" s="109">
        <v>4</v>
      </c>
      <c r="C170" s="110" t="s">
        <v>851</v>
      </c>
      <c r="D170" s="103" t="s">
        <v>9</v>
      </c>
      <c r="E170" s="103" t="s">
        <v>10</v>
      </c>
      <c r="F170" s="111" t="s">
        <v>852</v>
      </c>
      <c r="G170" s="112">
        <v>793</v>
      </c>
      <c r="H170" s="111" t="s">
        <v>11</v>
      </c>
      <c r="I170" s="113">
        <f t="shared" si="2"/>
        <v>3172</v>
      </c>
    </row>
    <row r="171" spans="1:9" ht="165">
      <c r="A171" s="103">
        <v>167</v>
      </c>
      <c r="B171" s="114">
        <v>1</v>
      </c>
      <c r="C171" s="110" t="s">
        <v>163</v>
      </c>
      <c r="D171" s="103" t="s">
        <v>9</v>
      </c>
      <c r="E171" s="103" t="s">
        <v>19</v>
      </c>
      <c r="F171" s="111" t="s">
        <v>20</v>
      </c>
      <c r="G171" s="112">
        <v>2181</v>
      </c>
      <c r="H171" s="111" t="s">
        <v>12</v>
      </c>
      <c r="I171" s="113">
        <f t="shared" si="2"/>
        <v>2181</v>
      </c>
    </row>
    <row r="172" spans="1:9" ht="165">
      <c r="A172" s="103">
        <v>168</v>
      </c>
      <c r="B172" s="114">
        <v>1</v>
      </c>
      <c r="C172" s="110" t="s">
        <v>164</v>
      </c>
      <c r="D172" s="103" t="s">
        <v>9</v>
      </c>
      <c r="E172" s="103" t="s">
        <v>10</v>
      </c>
      <c r="F172" s="111" t="s">
        <v>22</v>
      </c>
      <c r="G172" s="112">
        <v>851</v>
      </c>
      <c r="H172" s="111" t="s">
        <v>12</v>
      </c>
      <c r="I172" s="113">
        <f t="shared" si="2"/>
        <v>851</v>
      </c>
    </row>
    <row r="173" spans="1:9" ht="150">
      <c r="A173" s="103">
        <v>169</v>
      </c>
      <c r="B173" s="114">
        <v>1</v>
      </c>
      <c r="C173" s="110" t="s">
        <v>165</v>
      </c>
      <c r="D173" s="103" t="s">
        <v>9</v>
      </c>
      <c r="E173" s="103" t="s">
        <v>19</v>
      </c>
      <c r="F173" s="111" t="s">
        <v>24</v>
      </c>
      <c r="G173" s="112">
        <v>1293</v>
      </c>
      <c r="H173" s="111" t="s">
        <v>12</v>
      </c>
      <c r="I173" s="113">
        <f t="shared" si="2"/>
        <v>1293</v>
      </c>
    </row>
    <row r="174" spans="1:9" ht="150">
      <c r="A174" s="103">
        <v>170</v>
      </c>
      <c r="B174" s="114">
        <v>1</v>
      </c>
      <c r="C174" s="110" t="s">
        <v>166</v>
      </c>
      <c r="D174" s="103" t="s">
        <v>9</v>
      </c>
      <c r="E174" s="103" t="s">
        <v>10</v>
      </c>
      <c r="F174" s="111" t="s">
        <v>26</v>
      </c>
      <c r="G174" s="112">
        <v>482</v>
      </c>
      <c r="H174" s="111" t="s">
        <v>12</v>
      </c>
      <c r="I174" s="113">
        <f t="shared" si="2"/>
        <v>482</v>
      </c>
    </row>
    <row r="175" spans="1:9" ht="60">
      <c r="A175" s="103">
        <v>171</v>
      </c>
      <c r="B175" s="114">
        <v>3.51</v>
      </c>
      <c r="C175" s="110" t="s">
        <v>738</v>
      </c>
      <c r="D175" s="103" t="s">
        <v>9</v>
      </c>
      <c r="E175" s="103" t="s">
        <v>10</v>
      </c>
      <c r="F175" s="111" t="s">
        <v>32</v>
      </c>
      <c r="G175" s="112">
        <v>6579</v>
      </c>
      <c r="H175" s="111" t="s">
        <v>33</v>
      </c>
      <c r="I175" s="113">
        <f t="shared" si="2"/>
        <v>23092.289999999997</v>
      </c>
    </row>
    <row r="176" spans="1:9">
      <c r="A176" s="103">
        <v>172</v>
      </c>
      <c r="B176" s="114">
        <v>2.31</v>
      </c>
      <c r="C176" s="110" t="s">
        <v>34</v>
      </c>
      <c r="D176" s="103" t="s">
        <v>9</v>
      </c>
      <c r="E176" s="103" t="s">
        <v>10</v>
      </c>
      <c r="F176" s="111" t="s">
        <v>35</v>
      </c>
      <c r="G176" s="112">
        <v>373</v>
      </c>
      <c r="H176" s="111" t="s">
        <v>36</v>
      </c>
      <c r="I176" s="113">
        <f t="shared" si="2"/>
        <v>861.63</v>
      </c>
    </row>
    <row r="177" spans="1:9" ht="60">
      <c r="A177" s="103">
        <v>173</v>
      </c>
      <c r="B177" s="109">
        <v>4</v>
      </c>
      <c r="C177" s="110" t="s">
        <v>739</v>
      </c>
      <c r="D177" s="103" t="s">
        <v>9</v>
      </c>
      <c r="E177" s="103" t="s">
        <v>10</v>
      </c>
      <c r="F177" s="111" t="s">
        <v>38</v>
      </c>
      <c r="G177" s="112">
        <v>48</v>
      </c>
      <c r="H177" s="111" t="s">
        <v>11</v>
      </c>
      <c r="I177" s="113">
        <f t="shared" si="2"/>
        <v>192</v>
      </c>
    </row>
    <row r="178" spans="1:9" ht="90">
      <c r="A178" s="103">
        <v>174</v>
      </c>
      <c r="B178" s="109">
        <v>5</v>
      </c>
      <c r="C178" s="110" t="s">
        <v>853</v>
      </c>
      <c r="D178" s="103" t="s">
        <v>9</v>
      </c>
      <c r="E178" s="103" t="s">
        <v>10</v>
      </c>
      <c r="F178" s="111" t="s">
        <v>854</v>
      </c>
      <c r="G178" s="112">
        <v>1934</v>
      </c>
      <c r="H178" s="111" t="s">
        <v>11</v>
      </c>
      <c r="I178" s="113">
        <f t="shared" si="2"/>
        <v>9670</v>
      </c>
    </row>
    <row r="179" spans="1:9">
      <c r="A179" s="103">
        <v>175</v>
      </c>
      <c r="B179" s="109">
        <v>5760</v>
      </c>
      <c r="C179" s="110" t="s">
        <v>486</v>
      </c>
      <c r="D179" s="103" t="s">
        <v>9</v>
      </c>
      <c r="E179" s="103" t="s">
        <v>741</v>
      </c>
      <c r="F179" s="111" t="s">
        <v>472</v>
      </c>
      <c r="G179" s="112">
        <v>59.25</v>
      </c>
      <c r="H179" s="111" t="s">
        <v>76</v>
      </c>
      <c r="I179" s="113">
        <f t="shared" si="2"/>
        <v>341280</v>
      </c>
    </row>
    <row r="180" spans="1:9">
      <c r="A180" s="103">
        <v>176</v>
      </c>
      <c r="B180" s="109">
        <v>5063</v>
      </c>
      <c r="C180" s="110" t="s">
        <v>488</v>
      </c>
      <c r="D180" s="103" t="s">
        <v>9</v>
      </c>
      <c r="E180" s="103" t="s">
        <v>741</v>
      </c>
      <c r="F180" s="111" t="s">
        <v>474</v>
      </c>
      <c r="G180" s="112">
        <v>57.45</v>
      </c>
      <c r="H180" s="111" t="s">
        <v>500</v>
      </c>
      <c r="I180" s="113">
        <f t="shared" si="2"/>
        <v>290869.35000000003</v>
      </c>
    </row>
    <row r="181" spans="1:9">
      <c r="A181" s="103">
        <v>177</v>
      </c>
      <c r="B181" s="109">
        <v>13</v>
      </c>
      <c r="C181" s="110" t="s">
        <v>489</v>
      </c>
      <c r="D181" s="103" t="s">
        <v>9</v>
      </c>
      <c r="E181" s="103" t="s">
        <v>741</v>
      </c>
      <c r="F181" s="111" t="s">
        <v>475</v>
      </c>
      <c r="G181" s="112">
        <v>40658.78</v>
      </c>
      <c r="H181" s="111" t="s">
        <v>11</v>
      </c>
      <c r="I181" s="113">
        <f t="shared" si="2"/>
        <v>528564.14</v>
      </c>
    </row>
    <row r="182" spans="1:9">
      <c r="A182" s="103">
        <v>178</v>
      </c>
      <c r="B182" s="109">
        <v>10120</v>
      </c>
      <c r="C182" s="110" t="s">
        <v>486</v>
      </c>
      <c r="D182" s="103" t="s">
        <v>9</v>
      </c>
      <c r="E182" s="103" t="s">
        <v>741</v>
      </c>
      <c r="F182" s="111" t="s">
        <v>472</v>
      </c>
      <c r="G182" s="112">
        <v>59.25</v>
      </c>
      <c r="H182" s="111" t="s">
        <v>76</v>
      </c>
      <c r="I182" s="113">
        <f t="shared" si="2"/>
        <v>599610</v>
      </c>
    </row>
    <row r="183" spans="1:9">
      <c r="A183" s="103">
        <v>179</v>
      </c>
      <c r="B183" s="109">
        <v>5588</v>
      </c>
      <c r="C183" s="110" t="s">
        <v>488</v>
      </c>
      <c r="D183" s="103" t="s">
        <v>9</v>
      </c>
      <c r="E183" s="103" t="s">
        <v>741</v>
      </c>
      <c r="F183" s="111" t="s">
        <v>474</v>
      </c>
      <c r="G183" s="112">
        <v>57.45</v>
      </c>
      <c r="H183" s="111" t="s">
        <v>500</v>
      </c>
      <c r="I183" s="113">
        <f t="shared" si="2"/>
        <v>321030.60000000003</v>
      </c>
    </row>
    <row r="184" spans="1:9">
      <c r="A184" s="103">
        <v>180</v>
      </c>
      <c r="B184" s="109">
        <v>21</v>
      </c>
      <c r="C184" s="110" t="s">
        <v>490</v>
      </c>
      <c r="D184" s="103" t="s">
        <v>9</v>
      </c>
      <c r="E184" s="103" t="s">
        <v>741</v>
      </c>
      <c r="F184" s="111" t="s">
        <v>476</v>
      </c>
      <c r="G184" s="112">
        <v>30847.46</v>
      </c>
      <c r="H184" s="111" t="s">
        <v>11</v>
      </c>
      <c r="I184" s="113">
        <f t="shared" si="2"/>
        <v>647796.66</v>
      </c>
    </row>
    <row r="185" spans="1:9">
      <c r="A185" s="103">
        <v>181</v>
      </c>
      <c r="B185" s="109">
        <v>3</v>
      </c>
      <c r="C185" s="110" t="s">
        <v>491</v>
      </c>
      <c r="D185" s="103" t="s">
        <v>9</v>
      </c>
      <c r="E185" s="103" t="s">
        <v>741</v>
      </c>
      <c r="F185" s="111" t="s">
        <v>477</v>
      </c>
      <c r="G185" s="112">
        <v>18150</v>
      </c>
      <c r="H185" s="111" t="s">
        <v>11</v>
      </c>
      <c r="I185" s="113">
        <f t="shared" si="2"/>
        <v>54450</v>
      </c>
    </row>
    <row r="186" spans="1:9">
      <c r="A186" s="103">
        <v>182</v>
      </c>
      <c r="B186" s="109">
        <v>3275</v>
      </c>
      <c r="C186" s="110" t="s">
        <v>498</v>
      </c>
      <c r="D186" s="103" t="s">
        <v>9</v>
      </c>
      <c r="E186" s="103" t="s">
        <v>741</v>
      </c>
      <c r="F186" s="111" t="s">
        <v>484</v>
      </c>
      <c r="G186" s="112">
        <v>56.42</v>
      </c>
      <c r="H186" s="111" t="s">
        <v>76</v>
      </c>
      <c r="I186" s="113">
        <f t="shared" si="2"/>
        <v>184775.5</v>
      </c>
    </row>
    <row r="187" spans="1:9">
      <c r="A187" s="103">
        <v>183</v>
      </c>
      <c r="B187" s="109">
        <v>2995</v>
      </c>
      <c r="C187" s="110" t="s">
        <v>499</v>
      </c>
      <c r="D187" s="103" t="s">
        <v>9</v>
      </c>
      <c r="E187" s="103" t="s">
        <v>741</v>
      </c>
      <c r="F187" s="111" t="s">
        <v>485</v>
      </c>
      <c r="G187" s="112">
        <v>56.5</v>
      </c>
      <c r="H187" s="111" t="s">
        <v>76</v>
      </c>
      <c r="I187" s="113">
        <f t="shared" si="2"/>
        <v>169217.5</v>
      </c>
    </row>
    <row r="188" spans="1:9">
      <c r="A188" s="103">
        <v>184</v>
      </c>
      <c r="B188" s="109">
        <v>750</v>
      </c>
      <c r="C188" s="110" t="s">
        <v>487</v>
      </c>
      <c r="D188" s="103" t="s">
        <v>9</v>
      </c>
      <c r="E188" s="103" t="s">
        <v>741</v>
      </c>
      <c r="F188" s="111" t="s">
        <v>473</v>
      </c>
      <c r="G188" s="112">
        <v>60.75</v>
      </c>
      <c r="H188" s="111" t="s">
        <v>76</v>
      </c>
      <c r="I188" s="113">
        <f t="shared" si="2"/>
        <v>45562.5</v>
      </c>
    </row>
    <row r="189" spans="1:9">
      <c r="A189" s="103">
        <v>185</v>
      </c>
      <c r="B189" s="109">
        <v>1</v>
      </c>
      <c r="C189" s="110" t="s">
        <v>492</v>
      </c>
      <c r="D189" s="103" t="s">
        <v>9</v>
      </c>
      <c r="E189" s="103" t="s">
        <v>741</v>
      </c>
      <c r="F189" s="111" t="s">
        <v>478</v>
      </c>
      <c r="G189" s="112">
        <v>8991</v>
      </c>
      <c r="H189" s="111" t="s">
        <v>11</v>
      </c>
      <c r="I189" s="113">
        <f t="shared" si="2"/>
        <v>8991</v>
      </c>
    </row>
    <row r="190" spans="1:9">
      <c r="A190" s="103">
        <v>186</v>
      </c>
      <c r="B190" s="109">
        <v>1</v>
      </c>
      <c r="C190" s="110" t="s">
        <v>493</v>
      </c>
      <c r="D190" s="103" t="s">
        <v>9</v>
      </c>
      <c r="E190" s="103" t="s">
        <v>741</v>
      </c>
      <c r="F190" s="111" t="s">
        <v>479</v>
      </c>
      <c r="G190" s="112">
        <v>1974</v>
      </c>
      <c r="H190" s="111" t="s">
        <v>11</v>
      </c>
      <c r="I190" s="113">
        <f t="shared" si="2"/>
        <v>1974</v>
      </c>
    </row>
    <row r="191" spans="1:9">
      <c r="A191" s="103">
        <v>187</v>
      </c>
      <c r="B191" s="109">
        <v>1</v>
      </c>
      <c r="C191" s="110" t="s">
        <v>494</v>
      </c>
      <c r="D191" s="103" t="s">
        <v>9</v>
      </c>
      <c r="E191" s="103" t="s">
        <v>741</v>
      </c>
      <c r="F191" s="111" t="s">
        <v>480</v>
      </c>
      <c r="G191" s="112">
        <v>7797</v>
      </c>
      <c r="H191" s="111" t="s">
        <v>11</v>
      </c>
      <c r="I191" s="113">
        <f t="shared" si="2"/>
        <v>7797</v>
      </c>
    </row>
    <row r="192" spans="1:9">
      <c r="A192" s="103">
        <v>188</v>
      </c>
      <c r="B192" s="109">
        <v>2</v>
      </c>
      <c r="C192" s="110" t="s">
        <v>495</v>
      </c>
      <c r="D192" s="103" t="s">
        <v>9</v>
      </c>
      <c r="E192" s="103" t="s">
        <v>741</v>
      </c>
      <c r="F192" s="111" t="s">
        <v>481</v>
      </c>
      <c r="G192" s="112">
        <v>1182.97</v>
      </c>
      <c r="H192" s="111" t="s">
        <v>11</v>
      </c>
      <c r="I192" s="113">
        <f t="shared" si="2"/>
        <v>2365.94</v>
      </c>
    </row>
    <row r="193" spans="1:9">
      <c r="A193" s="103">
        <v>189</v>
      </c>
      <c r="B193" s="109">
        <v>40</v>
      </c>
      <c r="C193" s="110" t="s">
        <v>855</v>
      </c>
      <c r="D193" s="103" t="s">
        <v>9</v>
      </c>
      <c r="E193" s="103" t="s">
        <v>741</v>
      </c>
      <c r="F193" s="111" t="s">
        <v>856</v>
      </c>
      <c r="G193" s="112">
        <v>3118.66</v>
      </c>
      <c r="H193" s="111" t="s">
        <v>83</v>
      </c>
      <c r="I193" s="113">
        <f t="shared" si="2"/>
        <v>124746.4</v>
      </c>
    </row>
    <row r="194" spans="1:9">
      <c r="A194" s="103">
        <v>190</v>
      </c>
      <c r="B194" s="109">
        <v>1000</v>
      </c>
      <c r="C194" s="110" t="s">
        <v>487</v>
      </c>
      <c r="D194" s="103" t="s">
        <v>9</v>
      </c>
      <c r="E194" s="103" t="s">
        <v>741</v>
      </c>
      <c r="F194" s="111" t="s">
        <v>473</v>
      </c>
      <c r="G194" s="112">
        <v>60.75</v>
      </c>
      <c r="H194" s="111" t="s">
        <v>76</v>
      </c>
      <c r="I194" s="113">
        <f t="shared" si="2"/>
        <v>60750</v>
      </c>
    </row>
    <row r="195" spans="1:9">
      <c r="A195" s="103">
        <v>191</v>
      </c>
      <c r="B195" s="109">
        <v>100</v>
      </c>
      <c r="C195" s="110" t="s">
        <v>497</v>
      </c>
      <c r="D195" s="103" t="s">
        <v>9</v>
      </c>
      <c r="E195" s="103" t="s">
        <v>741</v>
      </c>
      <c r="F195" s="111" t="s">
        <v>483</v>
      </c>
      <c r="G195" s="112">
        <v>547</v>
      </c>
      <c r="H195" s="111" t="s">
        <v>83</v>
      </c>
      <c r="I195" s="113">
        <f t="shared" si="2"/>
        <v>54700</v>
      </c>
    </row>
    <row r="196" spans="1:9">
      <c r="A196" s="103">
        <v>192</v>
      </c>
      <c r="B196" s="109">
        <v>2</v>
      </c>
      <c r="C196" s="110" t="s">
        <v>857</v>
      </c>
      <c r="D196" s="103" t="s">
        <v>9</v>
      </c>
      <c r="E196" s="103" t="s">
        <v>10</v>
      </c>
      <c r="F196" s="111" t="s">
        <v>858</v>
      </c>
      <c r="G196" s="112">
        <v>7871.85</v>
      </c>
      <c r="H196" s="111" t="s">
        <v>58</v>
      </c>
      <c r="I196" s="113">
        <f t="shared" si="2"/>
        <v>15743.7</v>
      </c>
    </row>
    <row r="197" spans="1:9">
      <c r="A197" s="103">
        <v>193</v>
      </c>
      <c r="B197" s="109">
        <v>2</v>
      </c>
      <c r="C197" s="110" t="s">
        <v>859</v>
      </c>
      <c r="D197" s="103" t="s">
        <v>9</v>
      </c>
      <c r="E197" s="103" t="s">
        <v>10</v>
      </c>
      <c r="F197" s="111" t="s">
        <v>860</v>
      </c>
      <c r="G197" s="112">
        <v>512.54999999999995</v>
      </c>
      <c r="H197" s="111" t="s">
        <v>11</v>
      </c>
      <c r="I197" s="113">
        <f t="shared" ref="I197" si="3">B197*G197</f>
        <v>1025.0999999999999</v>
      </c>
    </row>
    <row r="198" spans="1:9">
      <c r="A198" s="320" t="s">
        <v>861</v>
      </c>
      <c r="B198" s="321"/>
      <c r="C198" s="321"/>
      <c r="D198" s="321"/>
      <c r="E198" s="321"/>
      <c r="F198" s="321"/>
      <c r="G198" s="321"/>
      <c r="H198" s="322"/>
      <c r="I198" s="113">
        <f>SUM(I5:I197)</f>
        <v>7278660.7466000002</v>
      </c>
    </row>
    <row r="199" spans="1:9">
      <c r="A199" s="125">
        <v>194</v>
      </c>
      <c r="B199" s="126">
        <v>4.2</v>
      </c>
      <c r="C199" s="122" t="s">
        <v>862</v>
      </c>
      <c r="D199" s="103" t="s">
        <v>9</v>
      </c>
      <c r="E199" s="127" t="s">
        <v>10</v>
      </c>
      <c r="F199" s="126" t="s">
        <v>863</v>
      </c>
      <c r="G199" s="128">
        <v>765</v>
      </c>
      <c r="H199" s="126" t="s">
        <v>78</v>
      </c>
      <c r="I199" s="129">
        <f t="shared" ref="I199:I262" si="4">B199*G199</f>
        <v>3213</v>
      </c>
    </row>
    <row r="200" spans="1:9">
      <c r="A200" s="125">
        <v>195</v>
      </c>
      <c r="B200" s="126">
        <v>35</v>
      </c>
      <c r="C200" s="122" t="s">
        <v>864</v>
      </c>
      <c r="D200" s="103" t="s">
        <v>9</v>
      </c>
      <c r="E200" s="127" t="s">
        <v>19</v>
      </c>
      <c r="F200" s="126" t="s">
        <v>865</v>
      </c>
      <c r="G200" s="128">
        <v>140674.29999999999</v>
      </c>
      <c r="H200" s="126" t="s">
        <v>11</v>
      </c>
      <c r="I200" s="129">
        <f t="shared" si="4"/>
        <v>4923600.5</v>
      </c>
    </row>
    <row r="201" spans="1:9">
      <c r="A201" s="125">
        <v>196</v>
      </c>
      <c r="B201" s="126">
        <v>37</v>
      </c>
      <c r="C201" s="122" t="s">
        <v>866</v>
      </c>
      <c r="D201" s="103" t="s">
        <v>9</v>
      </c>
      <c r="E201" s="127" t="s">
        <v>19</v>
      </c>
      <c r="F201" s="126" t="s">
        <v>867</v>
      </c>
      <c r="G201" s="128">
        <v>28520.639999999999</v>
      </c>
      <c r="H201" s="126" t="s">
        <v>11</v>
      </c>
      <c r="I201" s="129">
        <f t="shared" si="4"/>
        <v>1055263.68</v>
      </c>
    </row>
    <row r="202" spans="1:9" ht="45">
      <c r="A202" s="125">
        <v>197</v>
      </c>
      <c r="B202" s="126">
        <v>166.32</v>
      </c>
      <c r="C202" s="122" t="s">
        <v>167</v>
      </c>
      <c r="D202" s="103" t="s">
        <v>9</v>
      </c>
      <c r="E202" s="127" t="s">
        <v>10</v>
      </c>
      <c r="F202" s="126" t="s">
        <v>868</v>
      </c>
      <c r="G202" s="128">
        <v>1318.35</v>
      </c>
      <c r="H202" s="126" t="s">
        <v>33</v>
      </c>
      <c r="I202" s="129">
        <f t="shared" si="4"/>
        <v>219267.97199999998</v>
      </c>
    </row>
    <row r="203" spans="1:9">
      <c r="A203" s="125">
        <v>198</v>
      </c>
      <c r="B203" s="126">
        <v>35</v>
      </c>
      <c r="C203" s="122" t="s">
        <v>869</v>
      </c>
      <c r="D203" s="103" t="s">
        <v>9</v>
      </c>
      <c r="E203" s="127" t="s">
        <v>10</v>
      </c>
      <c r="F203" s="126" t="s">
        <v>870</v>
      </c>
      <c r="G203" s="128">
        <v>64576</v>
      </c>
      <c r="H203" s="126" t="s">
        <v>11</v>
      </c>
      <c r="I203" s="129">
        <f t="shared" si="4"/>
        <v>2260160</v>
      </c>
    </row>
    <row r="204" spans="1:9">
      <c r="A204" s="125">
        <v>199</v>
      </c>
      <c r="B204" s="126">
        <v>37</v>
      </c>
      <c r="C204" s="122" t="s">
        <v>871</v>
      </c>
      <c r="D204" s="103" t="s">
        <v>9</v>
      </c>
      <c r="E204" s="127" t="s">
        <v>10</v>
      </c>
      <c r="F204" s="126" t="s">
        <v>872</v>
      </c>
      <c r="G204" s="128">
        <v>5168.95</v>
      </c>
      <c r="H204" s="126" t="s">
        <v>11</v>
      </c>
      <c r="I204" s="129">
        <f t="shared" si="4"/>
        <v>191251.15</v>
      </c>
    </row>
    <row r="205" spans="1:9">
      <c r="A205" s="125">
        <v>200</v>
      </c>
      <c r="B205" s="126">
        <v>4</v>
      </c>
      <c r="C205" s="122" t="s">
        <v>873</v>
      </c>
      <c r="D205" s="103" t="s">
        <v>9</v>
      </c>
      <c r="E205" s="127" t="s">
        <v>10</v>
      </c>
      <c r="F205" s="126" t="s">
        <v>874</v>
      </c>
      <c r="G205" s="128">
        <v>202</v>
      </c>
      <c r="H205" s="126" t="s">
        <v>11</v>
      </c>
      <c r="I205" s="129">
        <f t="shared" si="4"/>
        <v>808</v>
      </c>
    </row>
    <row r="206" spans="1:9" ht="150">
      <c r="A206" s="125">
        <v>201</v>
      </c>
      <c r="B206" s="126">
        <v>2</v>
      </c>
      <c r="C206" s="130" t="s">
        <v>875</v>
      </c>
      <c r="D206" s="103" t="s">
        <v>9</v>
      </c>
      <c r="E206" s="127" t="s">
        <v>10</v>
      </c>
      <c r="F206" s="126" t="s">
        <v>45</v>
      </c>
      <c r="G206" s="128">
        <v>3299.7</v>
      </c>
      <c r="H206" s="126" t="s">
        <v>11</v>
      </c>
      <c r="I206" s="129">
        <f t="shared" si="4"/>
        <v>6599.4</v>
      </c>
    </row>
    <row r="207" spans="1:9">
      <c r="A207" s="125">
        <v>202</v>
      </c>
      <c r="B207" s="126">
        <v>4</v>
      </c>
      <c r="C207" s="122" t="s">
        <v>876</v>
      </c>
      <c r="D207" s="103" t="s">
        <v>9</v>
      </c>
      <c r="E207" s="127" t="s">
        <v>10</v>
      </c>
      <c r="F207" s="126" t="s">
        <v>877</v>
      </c>
      <c r="G207" s="128">
        <v>100</v>
      </c>
      <c r="H207" s="126" t="s">
        <v>11</v>
      </c>
      <c r="I207" s="129">
        <f t="shared" si="4"/>
        <v>400</v>
      </c>
    </row>
    <row r="208" spans="1:9" ht="120">
      <c r="A208" s="125">
        <v>203</v>
      </c>
      <c r="B208" s="126">
        <v>4.2</v>
      </c>
      <c r="C208" s="131" t="s">
        <v>878</v>
      </c>
      <c r="D208" s="103" t="s">
        <v>9</v>
      </c>
      <c r="E208" s="127" t="s">
        <v>10</v>
      </c>
      <c r="F208" s="126" t="s">
        <v>879</v>
      </c>
      <c r="G208" s="128">
        <v>13856.7</v>
      </c>
      <c r="H208" s="126" t="s">
        <v>78</v>
      </c>
      <c r="I208" s="129">
        <f t="shared" si="4"/>
        <v>58198.140000000007</v>
      </c>
    </row>
    <row r="209" spans="1:9" ht="45">
      <c r="A209" s="125">
        <v>204</v>
      </c>
      <c r="B209" s="126">
        <v>39</v>
      </c>
      <c r="C209" s="122" t="s">
        <v>182</v>
      </c>
      <c r="D209" s="103" t="s">
        <v>9</v>
      </c>
      <c r="E209" s="127" t="s">
        <v>10</v>
      </c>
      <c r="F209" s="126" t="s">
        <v>880</v>
      </c>
      <c r="G209" s="128">
        <v>1791.12</v>
      </c>
      <c r="H209" s="126" t="s">
        <v>11</v>
      </c>
      <c r="I209" s="129">
        <f t="shared" si="4"/>
        <v>69853.679999999993</v>
      </c>
    </row>
    <row r="210" spans="1:9">
      <c r="A210" s="125">
        <v>205</v>
      </c>
      <c r="B210" s="126">
        <v>35</v>
      </c>
      <c r="C210" s="131" t="s">
        <v>881</v>
      </c>
      <c r="D210" s="103" t="s">
        <v>9</v>
      </c>
      <c r="E210" s="127" t="s">
        <v>10</v>
      </c>
      <c r="F210" s="126" t="s">
        <v>882</v>
      </c>
      <c r="G210" s="128">
        <v>32</v>
      </c>
      <c r="H210" s="126" t="s">
        <v>11</v>
      </c>
      <c r="I210" s="129">
        <f t="shared" si="4"/>
        <v>1120</v>
      </c>
    </row>
    <row r="211" spans="1:9">
      <c r="A211" s="125">
        <v>206</v>
      </c>
      <c r="B211" s="126">
        <v>7</v>
      </c>
      <c r="C211" s="131" t="s">
        <v>883</v>
      </c>
      <c r="D211" s="103" t="s">
        <v>9</v>
      </c>
      <c r="E211" s="127" t="s">
        <v>10</v>
      </c>
      <c r="F211" s="126" t="s">
        <v>884</v>
      </c>
      <c r="G211" s="128">
        <v>1024</v>
      </c>
      <c r="H211" s="126" t="s">
        <v>108</v>
      </c>
      <c r="I211" s="129">
        <f t="shared" si="4"/>
        <v>7168</v>
      </c>
    </row>
    <row r="212" spans="1:9" ht="105">
      <c r="A212" s="125">
        <v>207</v>
      </c>
      <c r="B212" s="126">
        <v>4</v>
      </c>
      <c r="C212" s="122" t="s">
        <v>173</v>
      </c>
      <c r="D212" s="103" t="s">
        <v>9</v>
      </c>
      <c r="E212" s="127" t="s">
        <v>10</v>
      </c>
      <c r="F212" s="126" t="s">
        <v>885</v>
      </c>
      <c r="G212" s="128">
        <v>2720.34</v>
      </c>
      <c r="H212" s="126" t="s">
        <v>11</v>
      </c>
      <c r="I212" s="129">
        <f t="shared" si="4"/>
        <v>10881.36</v>
      </c>
    </row>
    <row r="213" spans="1:9">
      <c r="A213" s="125">
        <v>208</v>
      </c>
      <c r="B213" s="126">
        <v>7</v>
      </c>
      <c r="C213" s="131" t="s">
        <v>886</v>
      </c>
      <c r="D213" s="103" t="s">
        <v>9</v>
      </c>
      <c r="E213" s="127" t="s">
        <v>10</v>
      </c>
      <c r="F213" s="126" t="s">
        <v>887</v>
      </c>
      <c r="G213" s="128">
        <v>1024</v>
      </c>
      <c r="H213" s="126" t="s">
        <v>108</v>
      </c>
      <c r="I213" s="129">
        <f t="shared" si="4"/>
        <v>7168</v>
      </c>
    </row>
    <row r="214" spans="1:9" ht="255">
      <c r="A214" s="125">
        <v>209</v>
      </c>
      <c r="B214" s="126">
        <v>40</v>
      </c>
      <c r="C214" s="131" t="s">
        <v>888</v>
      </c>
      <c r="D214" s="103" t="s">
        <v>9</v>
      </c>
      <c r="E214" s="127" t="s">
        <v>10</v>
      </c>
      <c r="F214" s="126" t="s">
        <v>889</v>
      </c>
      <c r="G214" s="128">
        <v>1388.84</v>
      </c>
      <c r="H214" s="126" t="s">
        <v>83</v>
      </c>
      <c r="I214" s="129">
        <f t="shared" si="4"/>
        <v>55553.599999999999</v>
      </c>
    </row>
    <row r="215" spans="1:9" ht="255">
      <c r="A215" s="125">
        <v>210</v>
      </c>
      <c r="B215" s="126">
        <v>130</v>
      </c>
      <c r="C215" s="131" t="s">
        <v>890</v>
      </c>
      <c r="D215" s="103" t="s">
        <v>9</v>
      </c>
      <c r="E215" s="127" t="s">
        <v>10</v>
      </c>
      <c r="F215" s="126" t="s">
        <v>891</v>
      </c>
      <c r="G215" s="128">
        <v>1587.07</v>
      </c>
      <c r="H215" s="126" t="s">
        <v>83</v>
      </c>
      <c r="I215" s="129">
        <f t="shared" si="4"/>
        <v>206319.1</v>
      </c>
    </row>
    <row r="216" spans="1:9" ht="75">
      <c r="A216" s="125">
        <v>211</v>
      </c>
      <c r="B216" s="126">
        <v>200</v>
      </c>
      <c r="C216" s="131" t="s">
        <v>892</v>
      </c>
      <c r="D216" s="103" t="s">
        <v>9</v>
      </c>
      <c r="E216" s="127" t="s">
        <v>10</v>
      </c>
      <c r="F216" s="126" t="s">
        <v>893</v>
      </c>
      <c r="G216" s="128">
        <v>1430</v>
      </c>
      <c r="H216" s="126" t="s">
        <v>101</v>
      </c>
      <c r="I216" s="129">
        <f t="shared" si="4"/>
        <v>286000</v>
      </c>
    </row>
    <row r="217" spans="1:9">
      <c r="A217" s="125">
        <v>212</v>
      </c>
      <c r="B217" s="126">
        <v>370</v>
      </c>
      <c r="C217" s="131" t="s">
        <v>894</v>
      </c>
      <c r="D217" s="103" t="s">
        <v>9</v>
      </c>
      <c r="E217" s="127" t="s">
        <v>10</v>
      </c>
      <c r="F217" s="126" t="s">
        <v>895</v>
      </c>
      <c r="G217" s="128">
        <v>204.1</v>
      </c>
      <c r="H217" s="126" t="s">
        <v>83</v>
      </c>
      <c r="I217" s="129">
        <f t="shared" si="4"/>
        <v>75517</v>
      </c>
    </row>
    <row r="218" spans="1:9">
      <c r="A218" s="125">
        <v>213</v>
      </c>
      <c r="B218" s="126">
        <v>8</v>
      </c>
      <c r="C218" s="131" t="s">
        <v>896</v>
      </c>
      <c r="D218" s="103" t="s">
        <v>9</v>
      </c>
      <c r="E218" s="127" t="s">
        <v>19</v>
      </c>
      <c r="F218" s="126" t="s">
        <v>897</v>
      </c>
      <c r="G218" s="128">
        <v>4200</v>
      </c>
      <c r="H218" s="126" t="s">
        <v>11</v>
      </c>
      <c r="I218" s="129">
        <f t="shared" si="4"/>
        <v>33600</v>
      </c>
    </row>
    <row r="219" spans="1:9">
      <c r="A219" s="125">
        <v>214</v>
      </c>
      <c r="B219" s="126">
        <v>8</v>
      </c>
      <c r="C219" s="131" t="s">
        <v>898</v>
      </c>
      <c r="D219" s="103" t="s">
        <v>9</v>
      </c>
      <c r="E219" s="127" t="s">
        <v>10</v>
      </c>
      <c r="F219" s="126" t="s">
        <v>899</v>
      </c>
      <c r="G219" s="128">
        <v>4000</v>
      </c>
      <c r="H219" s="126" t="s">
        <v>11</v>
      </c>
      <c r="I219" s="129">
        <f t="shared" si="4"/>
        <v>32000</v>
      </c>
    </row>
    <row r="220" spans="1:9" ht="105">
      <c r="A220" s="125">
        <v>215</v>
      </c>
      <c r="B220" s="126">
        <v>2</v>
      </c>
      <c r="C220" s="131" t="s">
        <v>900</v>
      </c>
      <c r="D220" s="103" t="s">
        <v>9</v>
      </c>
      <c r="E220" s="127" t="s">
        <v>10</v>
      </c>
      <c r="F220" s="126" t="s">
        <v>901</v>
      </c>
      <c r="G220" s="128">
        <v>9804</v>
      </c>
      <c r="H220" s="126" t="s">
        <v>11</v>
      </c>
      <c r="I220" s="129">
        <f t="shared" si="4"/>
        <v>19608</v>
      </c>
    </row>
    <row r="221" spans="1:9" ht="195">
      <c r="A221" s="125">
        <v>216</v>
      </c>
      <c r="B221" s="126">
        <v>170</v>
      </c>
      <c r="C221" s="131" t="s">
        <v>902</v>
      </c>
      <c r="D221" s="103" t="s">
        <v>9</v>
      </c>
      <c r="E221" s="127" t="s">
        <v>10</v>
      </c>
      <c r="F221" s="126" t="s">
        <v>903</v>
      </c>
      <c r="G221" s="128">
        <v>2463.3000000000002</v>
      </c>
      <c r="H221" s="126" t="s">
        <v>83</v>
      </c>
      <c r="I221" s="129">
        <f t="shared" si="4"/>
        <v>418761.00000000006</v>
      </c>
    </row>
    <row r="222" spans="1:9">
      <c r="A222" s="125">
        <v>217</v>
      </c>
      <c r="B222" s="126">
        <v>140</v>
      </c>
      <c r="C222" s="131" t="s">
        <v>904</v>
      </c>
      <c r="D222" s="103" t="s">
        <v>9</v>
      </c>
      <c r="E222" s="127" t="s">
        <v>10</v>
      </c>
      <c r="F222" s="126" t="s">
        <v>905</v>
      </c>
      <c r="G222" s="128">
        <v>133</v>
      </c>
      <c r="H222" s="126" t="s">
        <v>83</v>
      </c>
      <c r="I222" s="129">
        <f t="shared" si="4"/>
        <v>18620</v>
      </c>
    </row>
    <row r="223" spans="1:9">
      <c r="A223" s="125">
        <v>218</v>
      </c>
      <c r="B223" s="126">
        <v>186</v>
      </c>
      <c r="C223" s="131" t="s">
        <v>906</v>
      </c>
      <c r="D223" s="103" t="s">
        <v>9</v>
      </c>
      <c r="E223" s="127" t="s">
        <v>19</v>
      </c>
      <c r="F223" s="126" t="s">
        <v>907</v>
      </c>
      <c r="G223" s="128">
        <v>1044</v>
      </c>
      <c r="H223" s="126" t="s">
        <v>83</v>
      </c>
      <c r="I223" s="129">
        <f t="shared" si="4"/>
        <v>194184</v>
      </c>
    </row>
    <row r="224" spans="1:9">
      <c r="A224" s="125">
        <v>219</v>
      </c>
      <c r="B224" s="126">
        <v>60</v>
      </c>
      <c r="C224" s="131" t="s">
        <v>908</v>
      </c>
      <c r="D224" s="103" t="s">
        <v>9</v>
      </c>
      <c r="E224" s="127" t="s">
        <v>19</v>
      </c>
      <c r="F224" s="126" t="s">
        <v>909</v>
      </c>
      <c r="G224" s="128">
        <v>740</v>
      </c>
      <c r="H224" s="126" t="s">
        <v>83</v>
      </c>
      <c r="I224" s="129">
        <f t="shared" si="4"/>
        <v>44400</v>
      </c>
    </row>
    <row r="225" spans="1:9" ht="90">
      <c r="A225" s="125">
        <v>220</v>
      </c>
      <c r="B225" s="126">
        <v>80</v>
      </c>
      <c r="C225" s="131" t="s">
        <v>910</v>
      </c>
      <c r="D225" s="103" t="s">
        <v>9</v>
      </c>
      <c r="E225" s="127" t="s">
        <v>19</v>
      </c>
      <c r="F225" s="126" t="s">
        <v>911</v>
      </c>
      <c r="G225" s="128">
        <v>363</v>
      </c>
      <c r="H225" s="126" t="s">
        <v>83</v>
      </c>
      <c r="I225" s="129">
        <f t="shared" si="4"/>
        <v>29040</v>
      </c>
    </row>
    <row r="226" spans="1:9" ht="60">
      <c r="A226" s="125">
        <v>221</v>
      </c>
      <c r="B226" s="126">
        <v>16</v>
      </c>
      <c r="C226" s="122" t="s">
        <v>912</v>
      </c>
      <c r="D226" s="103" t="s">
        <v>9</v>
      </c>
      <c r="E226" s="127" t="s">
        <v>10</v>
      </c>
      <c r="F226" s="126" t="s">
        <v>913</v>
      </c>
      <c r="G226" s="128">
        <v>2764.76</v>
      </c>
      <c r="H226" s="126" t="s">
        <v>11</v>
      </c>
      <c r="I226" s="129">
        <f t="shared" si="4"/>
        <v>44236.160000000003</v>
      </c>
    </row>
    <row r="227" spans="1:9" ht="45">
      <c r="A227" s="125">
        <v>222</v>
      </c>
      <c r="B227" s="126">
        <v>4</v>
      </c>
      <c r="C227" s="131" t="s">
        <v>914</v>
      </c>
      <c r="D227" s="103" t="s">
        <v>9</v>
      </c>
      <c r="E227" s="127" t="s">
        <v>10</v>
      </c>
      <c r="F227" s="126" t="s">
        <v>915</v>
      </c>
      <c r="G227" s="128">
        <v>5700.78</v>
      </c>
      <c r="H227" s="126" t="s">
        <v>11</v>
      </c>
      <c r="I227" s="129">
        <f t="shared" si="4"/>
        <v>22803.119999999999</v>
      </c>
    </row>
    <row r="228" spans="1:9" ht="90">
      <c r="A228" s="125">
        <v>223</v>
      </c>
      <c r="B228" s="126">
        <v>128</v>
      </c>
      <c r="C228" s="131" t="s">
        <v>916</v>
      </c>
      <c r="D228" s="103" t="s">
        <v>9</v>
      </c>
      <c r="E228" s="127" t="s">
        <v>10</v>
      </c>
      <c r="F228" s="126" t="s">
        <v>917</v>
      </c>
      <c r="G228" s="128">
        <v>323.85000000000002</v>
      </c>
      <c r="H228" s="126" t="s">
        <v>83</v>
      </c>
      <c r="I228" s="129">
        <f t="shared" si="4"/>
        <v>41452.800000000003</v>
      </c>
    </row>
    <row r="229" spans="1:9" ht="75">
      <c r="A229" s="125">
        <v>224</v>
      </c>
      <c r="B229" s="126">
        <v>130</v>
      </c>
      <c r="C229" s="131" t="s">
        <v>918</v>
      </c>
      <c r="D229" s="103" t="s">
        <v>9</v>
      </c>
      <c r="E229" s="127" t="s">
        <v>10</v>
      </c>
      <c r="F229" s="126" t="s">
        <v>919</v>
      </c>
      <c r="G229" s="128">
        <v>30</v>
      </c>
      <c r="H229" s="126" t="s">
        <v>83</v>
      </c>
      <c r="I229" s="129">
        <f t="shared" si="4"/>
        <v>3900</v>
      </c>
    </row>
    <row r="230" spans="1:9" ht="90">
      <c r="A230" s="125">
        <v>225</v>
      </c>
      <c r="B230" s="126">
        <v>14</v>
      </c>
      <c r="C230" s="131" t="s">
        <v>920</v>
      </c>
      <c r="D230" s="103" t="s">
        <v>9</v>
      </c>
      <c r="E230" s="127" t="s">
        <v>10</v>
      </c>
      <c r="F230" s="126" t="s">
        <v>860</v>
      </c>
      <c r="G230" s="128">
        <v>512.54999999999995</v>
      </c>
      <c r="H230" s="126" t="s">
        <v>11</v>
      </c>
      <c r="I230" s="129">
        <f t="shared" si="4"/>
        <v>7175.6999999999989</v>
      </c>
    </row>
    <row r="231" spans="1:9" ht="60">
      <c r="A231" s="125">
        <v>226</v>
      </c>
      <c r="B231" s="126">
        <v>7</v>
      </c>
      <c r="C231" s="131" t="s">
        <v>921</v>
      </c>
      <c r="D231" s="103" t="s">
        <v>9</v>
      </c>
      <c r="E231" s="127" t="s">
        <v>10</v>
      </c>
      <c r="F231" s="126" t="s">
        <v>922</v>
      </c>
      <c r="G231" s="128">
        <v>1326</v>
      </c>
      <c r="H231" s="126" t="s">
        <v>11</v>
      </c>
      <c r="I231" s="129">
        <f t="shared" si="4"/>
        <v>9282</v>
      </c>
    </row>
    <row r="232" spans="1:9" ht="105">
      <c r="A232" s="125">
        <v>227</v>
      </c>
      <c r="B232" s="126">
        <v>5</v>
      </c>
      <c r="C232" s="131" t="s">
        <v>923</v>
      </c>
      <c r="D232" s="103" t="s">
        <v>9</v>
      </c>
      <c r="E232" s="127" t="s">
        <v>10</v>
      </c>
      <c r="F232" s="126" t="s">
        <v>233</v>
      </c>
      <c r="G232" s="128">
        <v>2643.83</v>
      </c>
      <c r="H232" s="126" t="s">
        <v>11</v>
      </c>
      <c r="I232" s="129">
        <f t="shared" si="4"/>
        <v>13219.15</v>
      </c>
    </row>
    <row r="233" spans="1:9" ht="120">
      <c r="A233" s="125">
        <v>228</v>
      </c>
      <c r="B233" s="126">
        <v>1</v>
      </c>
      <c r="C233" s="131" t="s">
        <v>924</v>
      </c>
      <c r="D233" s="103" t="s">
        <v>9</v>
      </c>
      <c r="E233" s="127" t="s">
        <v>10</v>
      </c>
      <c r="F233" s="126" t="s">
        <v>925</v>
      </c>
      <c r="G233" s="128">
        <v>5670</v>
      </c>
      <c r="H233" s="126" t="s">
        <v>58</v>
      </c>
      <c r="I233" s="129">
        <f t="shared" si="4"/>
        <v>5670</v>
      </c>
    </row>
    <row r="234" spans="1:9" ht="90">
      <c r="A234" s="125">
        <v>229</v>
      </c>
      <c r="B234" s="126">
        <v>42</v>
      </c>
      <c r="C234" s="131" t="s">
        <v>926</v>
      </c>
      <c r="D234" s="103" t="s">
        <v>9</v>
      </c>
      <c r="E234" s="127" t="s">
        <v>10</v>
      </c>
      <c r="F234" s="126" t="s">
        <v>759</v>
      </c>
      <c r="G234" s="128">
        <v>41</v>
      </c>
      <c r="H234" s="126" t="s">
        <v>101</v>
      </c>
      <c r="I234" s="129">
        <f t="shared" si="4"/>
        <v>1722</v>
      </c>
    </row>
    <row r="235" spans="1:9" ht="75">
      <c r="A235" s="125">
        <v>230</v>
      </c>
      <c r="B235" s="126">
        <v>9.2100000000000009</v>
      </c>
      <c r="C235" s="131" t="s">
        <v>927</v>
      </c>
      <c r="D235" s="103" t="s">
        <v>9</v>
      </c>
      <c r="E235" s="127" t="s">
        <v>10</v>
      </c>
      <c r="F235" s="126" t="s">
        <v>32</v>
      </c>
      <c r="G235" s="128">
        <v>6579</v>
      </c>
      <c r="H235" s="126" t="s">
        <v>33</v>
      </c>
      <c r="I235" s="129">
        <f t="shared" si="4"/>
        <v>60592.590000000004</v>
      </c>
    </row>
    <row r="236" spans="1:9" ht="60">
      <c r="A236" s="125">
        <v>231</v>
      </c>
      <c r="B236" s="126">
        <v>0.217</v>
      </c>
      <c r="C236" s="131" t="s">
        <v>928</v>
      </c>
      <c r="D236" s="103" t="s">
        <v>9</v>
      </c>
      <c r="E236" s="127" t="s">
        <v>10</v>
      </c>
      <c r="F236" s="126" t="s">
        <v>929</v>
      </c>
      <c r="G236" s="128">
        <v>3893</v>
      </c>
      <c r="H236" s="126" t="s">
        <v>33</v>
      </c>
      <c r="I236" s="129">
        <f t="shared" si="4"/>
        <v>844.78099999999995</v>
      </c>
    </row>
    <row r="237" spans="1:9" ht="30">
      <c r="A237" s="125">
        <v>232</v>
      </c>
      <c r="B237" s="126">
        <v>6</v>
      </c>
      <c r="C237" s="131" t="s">
        <v>930</v>
      </c>
      <c r="D237" s="103" t="s">
        <v>9</v>
      </c>
      <c r="E237" s="127" t="s">
        <v>19</v>
      </c>
      <c r="F237" s="126" t="s">
        <v>931</v>
      </c>
      <c r="G237" s="128">
        <v>698</v>
      </c>
      <c r="H237" s="126" t="s">
        <v>11</v>
      </c>
      <c r="I237" s="129">
        <f t="shared" si="4"/>
        <v>4188</v>
      </c>
    </row>
    <row r="238" spans="1:9">
      <c r="A238" s="125">
        <v>233</v>
      </c>
      <c r="B238" s="126">
        <v>2</v>
      </c>
      <c r="C238" s="131" t="s">
        <v>932</v>
      </c>
      <c r="D238" s="103" t="s">
        <v>9</v>
      </c>
      <c r="E238" s="127" t="s">
        <v>19</v>
      </c>
      <c r="F238" s="126" t="s">
        <v>933</v>
      </c>
      <c r="G238" s="128">
        <v>2789</v>
      </c>
      <c r="H238" s="126" t="s">
        <v>11</v>
      </c>
      <c r="I238" s="129">
        <f t="shared" si="4"/>
        <v>5578</v>
      </c>
    </row>
    <row r="239" spans="1:9" ht="90">
      <c r="A239" s="125">
        <v>234</v>
      </c>
      <c r="B239" s="126">
        <v>8</v>
      </c>
      <c r="C239" s="131" t="s">
        <v>934</v>
      </c>
      <c r="D239" s="103" t="s">
        <v>9</v>
      </c>
      <c r="E239" s="127" t="s">
        <v>10</v>
      </c>
      <c r="F239" s="126" t="s">
        <v>761</v>
      </c>
      <c r="G239" s="128">
        <v>1234.2</v>
      </c>
      <c r="H239" s="126" t="s">
        <v>11</v>
      </c>
      <c r="I239" s="129">
        <f t="shared" si="4"/>
        <v>9873.6</v>
      </c>
    </row>
    <row r="240" spans="1:9" ht="90">
      <c r="A240" s="125">
        <v>235</v>
      </c>
      <c r="B240" s="126">
        <v>8</v>
      </c>
      <c r="C240" s="131" t="s">
        <v>935</v>
      </c>
      <c r="D240" s="103" t="s">
        <v>9</v>
      </c>
      <c r="E240" s="127" t="s">
        <v>10</v>
      </c>
      <c r="F240" s="126" t="s">
        <v>762</v>
      </c>
      <c r="G240" s="128">
        <v>386</v>
      </c>
      <c r="H240" s="126" t="s">
        <v>11</v>
      </c>
      <c r="I240" s="129">
        <f t="shared" si="4"/>
        <v>3088</v>
      </c>
    </row>
    <row r="241" spans="1:9">
      <c r="A241" s="125">
        <v>236</v>
      </c>
      <c r="B241" s="126">
        <v>4</v>
      </c>
      <c r="C241" s="131" t="s">
        <v>936</v>
      </c>
      <c r="D241" s="103" t="s">
        <v>9</v>
      </c>
      <c r="E241" s="127" t="s">
        <v>10</v>
      </c>
      <c r="F241" s="126" t="s">
        <v>937</v>
      </c>
      <c r="G241" s="128">
        <v>53</v>
      </c>
      <c r="H241" s="126" t="s">
        <v>11</v>
      </c>
      <c r="I241" s="129">
        <f t="shared" si="4"/>
        <v>212</v>
      </c>
    </row>
    <row r="242" spans="1:9">
      <c r="A242" s="125">
        <v>237</v>
      </c>
      <c r="B242" s="126">
        <v>300</v>
      </c>
      <c r="C242" s="131" t="s">
        <v>938</v>
      </c>
      <c r="D242" s="103" t="s">
        <v>9</v>
      </c>
      <c r="E242" s="127" t="s">
        <v>19</v>
      </c>
      <c r="F242" s="126" t="s">
        <v>939</v>
      </c>
      <c r="G242" s="128">
        <v>117.5</v>
      </c>
      <c r="H242" s="126" t="s">
        <v>76</v>
      </c>
      <c r="I242" s="129">
        <f t="shared" si="4"/>
        <v>35250</v>
      </c>
    </row>
    <row r="243" spans="1:9" ht="165">
      <c r="A243" s="125">
        <v>238</v>
      </c>
      <c r="B243" s="126">
        <v>7.87</v>
      </c>
      <c r="C243" s="110" t="s">
        <v>163</v>
      </c>
      <c r="D243" s="103" t="s">
        <v>9</v>
      </c>
      <c r="E243" s="127" t="s">
        <v>19</v>
      </c>
      <c r="F243" s="126" t="s">
        <v>20</v>
      </c>
      <c r="G243" s="128">
        <v>2181</v>
      </c>
      <c r="H243" s="126" t="s">
        <v>12</v>
      </c>
      <c r="I243" s="129">
        <f t="shared" si="4"/>
        <v>17164.47</v>
      </c>
    </row>
    <row r="244" spans="1:9" ht="165">
      <c r="A244" s="125">
        <v>239</v>
      </c>
      <c r="B244" s="126">
        <v>7.87</v>
      </c>
      <c r="C244" s="110" t="s">
        <v>164</v>
      </c>
      <c r="D244" s="103" t="s">
        <v>9</v>
      </c>
      <c r="E244" s="127" t="s">
        <v>10</v>
      </c>
      <c r="F244" s="126" t="s">
        <v>22</v>
      </c>
      <c r="G244" s="128">
        <v>851</v>
      </c>
      <c r="H244" s="126" t="s">
        <v>12</v>
      </c>
      <c r="I244" s="129">
        <f t="shared" si="4"/>
        <v>6697.37</v>
      </c>
    </row>
    <row r="245" spans="1:9" ht="150">
      <c r="A245" s="125">
        <v>240</v>
      </c>
      <c r="B245" s="126">
        <v>7.87</v>
      </c>
      <c r="C245" s="110" t="s">
        <v>165</v>
      </c>
      <c r="D245" s="103" t="s">
        <v>9</v>
      </c>
      <c r="E245" s="127" t="s">
        <v>19</v>
      </c>
      <c r="F245" s="126" t="s">
        <v>24</v>
      </c>
      <c r="G245" s="128">
        <v>1293</v>
      </c>
      <c r="H245" s="126" t="s">
        <v>12</v>
      </c>
      <c r="I245" s="129">
        <f t="shared" si="4"/>
        <v>10175.91</v>
      </c>
    </row>
    <row r="246" spans="1:9" ht="150">
      <c r="A246" s="125">
        <v>241</v>
      </c>
      <c r="B246" s="126">
        <v>7.87</v>
      </c>
      <c r="C246" s="110" t="s">
        <v>166</v>
      </c>
      <c r="D246" s="103" t="s">
        <v>9</v>
      </c>
      <c r="E246" s="127" t="s">
        <v>10</v>
      </c>
      <c r="F246" s="126" t="s">
        <v>26</v>
      </c>
      <c r="G246" s="128">
        <v>482</v>
      </c>
      <c r="H246" s="126" t="s">
        <v>12</v>
      </c>
      <c r="I246" s="129">
        <f t="shared" si="4"/>
        <v>3793.34</v>
      </c>
    </row>
    <row r="247" spans="1:9" ht="60">
      <c r="A247" s="125">
        <v>242</v>
      </c>
      <c r="B247" s="126">
        <v>168</v>
      </c>
      <c r="C247" s="131" t="s">
        <v>940</v>
      </c>
      <c r="D247" s="103" t="s">
        <v>9</v>
      </c>
      <c r="E247" s="127" t="s">
        <v>10</v>
      </c>
      <c r="F247" s="126" t="s">
        <v>941</v>
      </c>
      <c r="G247" s="128">
        <v>486</v>
      </c>
      <c r="H247" s="126" t="s">
        <v>11</v>
      </c>
      <c r="I247" s="129">
        <f t="shared" si="4"/>
        <v>81648</v>
      </c>
    </row>
    <row r="248" spans="1:9">
      <c r="A248" s="125">
        <v>243</v>
      </c>
      <c r="B248" s="126">
        <v>1</v>
      </c>
      <c r="C248" s="122" t="s">
        <v>942</v>
      </c>
      <c r="D248" s="103" t="s">
        <v>9</v>
      </c>
      <c r="E248" s="127" t="s">
        <v>10</v>
      </c>
      <c r="F248" s="126" t="s">
        <v>47</v>
      </c>
      <c r="G248" s="128">
        <v>4500</v>
      </c>
      <c r="H248" s="126" t="s">
        <v>11</v>
      </c>
      <c r="I248" s="129">
        <f t="shared" si="4"/>
        <v>4500</v>
      </c>
    </row>
    <row r="249" spans="1:9" ht="120">
      <c r="A249" s="125">
        <v>244</v>
      </c>
      <c r="B249" s="126">
        <v>180</v>
      </c>
      <c r="C249" s="131" t="s">
        <v>943</v>
      </c>
      <c r="D249" s="103" t="s">
        <v>9</v>
      </c>
      <c r="E249" s="127" t="s">
        <v>10</v>
      </c>
      <c r="F249" s="126" t="s">
        <v>944</v>
      </c>
      <c r="G249" s="128">
        <v>68</v>
      </c>
      <c r="H249" s="126" t="s">
        <v>101</v>
      </c>
      <c r="I249" s="129">
        <f t="shared" si="4"/>
        <v>12240</v>
      </c>
    </row>
    <row r="250" spans="1:9">
      <c r="A250" s="125">
        <v>245</v>
      </c>
      <c r="B250" s="126">
        <v>3</v>
      </c>
      <c r="C250" s="131" t="s">
        <v>945</v>
      </c>
      <c r="D250" s="103" t="s">
        <v>9</v>
      </c>
      <c r="E250" s="127" t="s">
        <v>10</v>
      </c>
      <c r="F250" s="126" t="s">
        <v>60</v>
      </c>
      <c r="G250" s="128">
        <v>41</v>
      </c>
      <c r="H250" s="126" t="s">
        <v>11</v>
      </c>
      <c r="I250" s="129">
        <f t="shared" si="4"/>
        <v>123</v>
      </c>
    </row>
    <row r="251" spans="1:9">
      <c r="A251" s="125">
        <v>246</v>
      </c>
      <c r="B251" s="126">
        <v>3</v>
      </c>
      <c r="C251" s="131" t="s">
        <v>946</v>
      </c>
      <c r="D251" s="103" t="s">
        <v>9</v>
      </c>
      <c r="E251" s="127" t="s">
        <v>10</v>
      </c>
      <c r="F251" s="126" t="s">
        <v>62</v>
      </c>
      <c r="G251" s="128">
        <v>35</v>
      </c>
      <c r="H251" s="126" t="s">
        <v>11</v>
      </c>
      <c r="I251" s="129">
        <f t="shared" si="4"/>
        <v>105</v>
      </c>
    </row>
    <row r="252" spans="1:9" ht="30">
      <c r="A252" s="125">
        <v>247</v>
      </c>
      <c r="B252" s="126">
        <v>1</v>
      </c>
      <c r="C252" s="110" t="s">
        <v>63</v>
      </c>
      <c r="D252" s="103" t="s">
        <v>9</v>
      </c>
      <c r="E252" s="127" t="s">
        <v>10</v>
      </c>
      <c r="F252" s="126" t="s">
        <v>64</v>
      </c>
      <c r="G252" s="128">
        <v>880</v>
      </c>
      <c r="H252" s="126" t="s">
        <v>58</v>
      </c>
      <c r="I252" s="129">
        <f t="shared" si="4"/>
        <v>880</v>
      </c>
    </row>
    <row r="253" spans="1:9" ht="165">
      <c r="A253" s="125">
        <v>248</v>
      </c>
      <c r="B253" s="126">
        <v>1</v>
      </c>
      <c r="C253" s="122" t="s">
        <v>947</v>
      </c>
      <c r="D253" s="103" t="s">
        <v>9</v>
      </c>
      <c r="E253" s="127" t="s">
        <v>10</v>
      </c>
      <c r="F253" s="126" t="s">
        <v>49</v>
      </c>
      <c r="G253" s="128">
        <v>142</v>
      </c>
      <c r="H253" s="126" t="s">
        <v>11</v>
      </c>
      <c r="I253" s="129">
        <f t="shared" si="4"/>
        <v>142</v>
      </c>
    </row>
    <row r="254" spans="1:9" ht="45">
      <c r="A254" s="125">
        <v>249</v>
      </c>
      <c r="B254" s="126">
        <v>1</v>
      </c>
      <c r="C254" s="110" t="s">
        <v>50</v>
      </c>
      <c r="D254" s="103" t="s">
        <v>9</v>
      </c>
      <c r="E254" s="127" t="s">
        <v>10</v>
      </c>
      <c r="F254" s="126" t="s">
        <v>51</v>
      </c>
      <c r="G254" s="128">
        <v>146.63</v>
      </c>
      <c r="H254" s="126" t="s">
        <v>11</v>
      </c>
      <c r="I254" s="129">
        <f t="shared" si="4"/>
        <v>146.63</v>
      </c>
    </row>
    <row r="255" spans="1:9" ht="60">
      <c r="A255" s="125">
        <v>250</v>
      </c>
      <c r="B255" s="126">
        <v>64</v>
      </c>
      <c r="C255" s="131" t="s">
        <v>948</v>
      </c>
      <c r="D255" s="103" t="s">
        <v>9</v>
      </c>
      <c r="E255" s="127" t="s">
        <v>10</v>
      </c>
      <c r="F255" s="126" t="s">
        <v>949</v>
      </c>
      <c r="G255" s="128">
        <v>15</v>
      </c>
      <c r="H255" s="126" t="s">
        <v>11</v>
      </c>
      <c r="I255" s="129">
        <f t="shared" si="4"/>
        <v>960</v>
      </c>
    </row>
    <row r="256" spans="1:9">
      <c r="A256" s="125">
        <v>251</v>
      </c>
      <c r="B256" s="126">
        <v>168</v>
      </c>
      <c r="C256" s="131" t="s">
        <v>950</v>
      </c>
      <c r="D256" s="103" t="s">
        <v>9</v>
      </c>
      <c r="E256" s="127" t="s">
        <v>10</v>
      </c>
      <c r="F256" s="126" t="s">
        <v>951</v>
      </c>
      <c r="G256" s="128">
        <v>10</v>
      </c>
      <c r="H256" s="126" t="s">
        <v>11</v>
      </c>
      <c r="I256" s="129">
        <f t="shared" si="4"/>
        <v>1680</v>
      </c>
    </row>
    <row r="257" spans="1:9" ht="60">
      <c r="A257" s="125">
        <v>252</v>
      </c>
      <c r="B257" s="126">
        <v>560</v>
      </c>
      <c r="C257" s="131" t="s">
        <v>952</v>
      </c>
      <c r="D257" s="103" t="s">
        <v>9</v>
      </c>
      <c r="E257" s="127" t="s">
        <v>10</v>
      </c>
      <c r="F257" s="126" t="s">
        <v>953</v>
      </c>
      <c r="G257" s="128">
        <v>4</v>
      </c>
      <c r="H257" s="126" t="s">
        <v>11</v>
      </c>
      <c r="I257" s="129">
        <f t="shared" si="4"/>
        <v>2240</v>
      </c>
    </row>
    <row r="258" spans="1:9" ht="120">
      <c r="A258" s="125">
        <v>253</v>
      </c>
      <c r="B258" s="126">
        <v>105</v>
      </c>
      <c r="C258" s="131" t="s">
        <v>954</v>
      </c>
      <c r="D258" s="103" t="s">
        <v>9</v>
      </c>
      <c r="E258" s="127" t="s">
        <v>10</v>
      </c>
      <c r="F258" s="126" t="s">
        <v>944</v>
      </c>
      <c r="G258" s="128">
        <v>68</v>
      </c>
      <c r="H258" s="126" t="s">
        <v>101</v>
      </c>
      <c r="I258" s="129">
        <f t="shared" si="4"/>
        <v>7140</v>
      </c>
    </row>
    <row r="259" spans="1:9" ht="60">
      <c r="A259" s="125">
        <v>254</v>
      </c>
      <c r="B259" s="126">
        <v>1</v>
      </c>
      <c r="C259" s="131" t="s">
        <v>955</v>
      </c>
      <c r="D259" s="103" t="s">
        <v>9</v>
      </c>
      <c r="E259" s="127" t="s">
        <v>10</v>
      </c>
      <c r="F259" s="126" t="s">
        <v>956</v>
      </c>
      <c r="G259" s="128">
        <v>6000</v>
      </c>
      <c r="H259" s="126" t="s">
        <v>195</v>
      </c>
      <c r="I259" s="129">
        <f t="shared" si="4"/>
        <v>6000</v>
      </c>
    </row>
    <row r="260" spans="1:9">
      <c r="A260" s="125">
        <v>255</v>
      </c>
      <c r="B260" s="126">
        <v>5</v>
      </c>
      <c r="C260" s="131" t="s">
        <v>186</v>
      </c>
      <c r="D260" s="103" t="s">
        <v>9</v>
      </c>
      <c r="E260" s="127" t="s">
        <v>10</v>
      </c>
      <c r="F260" s="126" t="s">
        <v>957</v>
      </c>
      <c r="G260" s="128">
        <v>2745</v>
      </c>
      <c r="H260" s="126" t="s">
        <v>11</v>
      </c>
      <c r="I260" s="129">
        <f t="shared" si="4"/>
        <v>13725</v>
      </c>
    </row>
    <row r="261" spans="1:9">
      <c r="A261" s="125">
        <v>256</v>
      </c>
      <c r="B261" s="126">
        <v>64</v>
      </c>
      <c r="C261" s="131" t="s">
        <v>84</v>
      </c>
      <c r="D261" s="103" t="s">
        <v>9</v>
      </c>
      <c r="E261" s="127" t="s">
        <v>10</v>
      </c>
      <c r="F261" s="126" t="s">
        <v>735</v>
      </c>
      <c r="G261" s="128">
        <v>65</v>
      </c>
      <c r="H261" s="126" t="s">
        <v>11</v>
      </c>
      <c r="I261" s="129">
        <f t="shared" si="4"/>
        <v>4160</v>
      </c>
    </row>
    <row r="262" spans="1:9">
      <c r="A262" s="125">
        <v>257</v>
      </c>
      <c r="B262" s="126">
        <v>4</v>
      </c>
      <c r="C262" s="131" t="s">
        <v>503</v>
      </c>
      <c r="D262" s="103" t="s">
        <v>9</v>
      </c>
      <c r="E262" s="127" t="s">
        <v>741</v>
      </c>
      <c r="F262" s="126" t="s">
        <v>501</v>
      </c>
      <c r="G262" s="128">
        <v>24151</v>
      </c>
      <c r="H262" s="126" t="s">
        <v>11</v>
      </c>
      <c r="I262" s="129">
        <f t="shared" si="4"/>
        <v>96604</v>
      </c>
    </row>
    <row r="263" spans="1:9">
      <c r="A263" s="125">
        <v>258</v>
      </c>
      <c r="B263" s="126">
        <v>16</v>
      </c>
      <c r="C263" s="131" t="s">
        <v>504</v>
      </c>
      <c r="D263" s="103" t="s">
        <v>9</v>
      </c>
      <c r="E263" s="127" t="s">
        <v>741</v>
      </c>
      <c r="F263" s="126" t="s">
        <v>502</v>
      </c>
      <c r="G263" s="128">
        <v>4554</v>
      </c>
      <c r="H263" s="126" t="s">
        <v>11</v>
      </c>
      <c r="I263" s="129">
        <f t="shared" ref="I263:I328" si="5">B263*G263</f>
        <v>72864</v>
      </c>
    </row>
    <row r="264" spans="1:9">
      <c r="A264" s="125">
        <v>259</v>
      </c>
      <c r="B264" s="132">
        <v>3500</v>
      </c>
      <c r="C264" s="131" t="s">
        <v>487</v>
      </c>
      <c r="D264" s="103" t="s">
        <v>9</v>
      </c>
      <c r="E264" s="127" t="s">
        <v>741</v>
      </c>
      <c r="F264" s="126" t="s">
        <v>473</v>
      </c>
      <c r="G264" s="128">
        <v>60.75</v>
      </c>
      <c r="H264" s="126" t="s">
        <v>76</v>
      </c>
      <c r="I264" s="129">
        <f t="shared" si="5"/>
        <v>212625</v>
      </c>
    </row>
    <row r="265" spans="1:9">
      <c r="A265" s="125">
        <v>260</v>
      </c>
      <c r="B265" s="126">
        <v>250</v>
      </c>
      <c r="C265" s="131" t="s">
        <v>499</v>
      </c>
      <c r="D265" s="103" t="s">
        <v>9</v>
      </c>
      <c r="E265" s="127" t="s">
        <v>741</v>
      </c>
      <c r="F265" s="126" t="s">
        <v>485</v>
      </c>
      <c r="G265" s="128">
        <v>56.5</v>
      </c>
      <c r="H265" s="126" t="s">
        <v>76</v>
      </c>
      <c r="I265" s="129">
        <f t="shared" si="5"/>
        <v>14125</v>
      </c>
    </row>
    <row r="266" spans="1:9">
      <c r="A266" s="125">
        <v>261</v>
      </c>
      <c r="B266" s="133">
        <v>4120</v>
      </c>
      <c r="C266" s="131" t="s">
        <v>488</v>
      </c>
      <c r="D266" s="103" t="s">
        <v>9</v>
      </c>
      <c r="E266" s="127" t="s">
        <v>741</v>
      </c>
      <c r="F266" s="126" t="s">
        <v>474</v>
      </c>
      <c r="G266" s="128">
        <v>57.45</v>
      </c>
      <c r="H266" s="126" t="s">
        <v>500</v>
      </c>
      <c r="I266" s="129">
        <f t="shared" si="5"/>
        <v>236694</v>
      </c>
    </row>
    <row r="267" spans="1:9">
      <c r="A267" s="125">
        <v>262</v>
      </c>
      <c r="B267" s="126">
        <v>1</v>
      </c>
      <c r="C267" s="131" t="s">
        <v>489</v>
      </c>
      <c r="D267" s="103" t="s">
        <v>9</v>
      </c>
      <c r="E267" s="127" t="s">
        <v>741</v>
      </c>
      <c r="F267" s="126" t="s">
        <v>475</v>
      </c>
      <c r="G267" s="128">
        <v>40658.78</v>
      </c>
      <c r="H267" s="126" t="s">
        <v>11</v>
      </c>
      <c r="I267" s="129">
        <f t="shared" si="5"/>
        <v>40658.78</v>
      </c>
    </row>
    <row r="268" spans="1:9">
      <c r="A268" s="323"/>
      <c r="B268" s="324"/>
      <c r="C268" s="324"/>
      <c r="D268" s="324"/>
      <c r="E268" s="324"/>
      <c r="F268" s="324"/>
      <c r="G268" s="324"/>
      <c r="H268" s="325"/>
      <c r="I268" s="129">
        <f>SUM(I199:I267)</f>
        <v>11344734.982999997</v>
      </c>
    </row>
    <row r="269" spans="1:9" ht="300">
      <c r="A269" s="125">
        <v>263</v>
      </c>
      <c r="B269" s="134">
        <v>300</v>
      </c>
      <c r="C269" s="110" t="s">
        <v>958</v>
      </c>
      <c r="D269" s="103" t="s">
        <v>9</v>
      </c>
      <c r="E269" s="127" t="s">
        <v>10</v>
      </c>
      <c r="F269" s="126" t="s">
        <v>959</v>
      </c>
      <c r="G269" s="128">
        <v>2173.88</v>
      </c>
      <c r="H269" s="111" t="s">
        <v>83</v>
      </c>
      <c r="I269" s="129">
        <f t="shared" si="5"/>
        <v>652164</v>
      </c>
    </row>
    <row r="270" spans="1:9" ht="285">
      <c r="A270" s="125">
        <v>264</v>
      </c>
      <c r="B270" s="134">
        <v>150</v>
      </c>
      <c r="C270" s="110" t="s">
        <v>960</v>
      </c>
      <c r="D270" s="103" t="s">
        <v>9</v>
      </c>
      <c r="E270" s="127" t="s">
        <v>10</v>
      </c>
      <c r="F270" s="126" t="s">
        <v>961</v>
      </c>
      <c r="G270" s="128">
        <v>1264.6400000000001</v>
      </c>
      <c r="H270" s="111" t="s">
        <v>83</v>
      </c>
      <c r="I270" s="129">
        <f t="shared" si="5"/>
        <v>189696.00000000003</v>
      </c>
    </row>
    <row r="271" spans="1:9">
      <c r="A271" s="125">
        <v>265</v>
      </c>
      <c r="B271" s="135">
        <v>1950</v>
      </c>
      <c r="C271" s="136" t="s">
        <v>962</v>
      </c>
      <c r="D271" s="103" t="s">
        <v>9</v>
      </c>
      <c r="E271" s="127" t="s">
        <v>10</v>
      </c>
      <c r="F271" s="126" t="s">
        <v>963</v>
      </c>
      <c r="G271" s="128">
        <v>204.1</v>
      </c>
      <c r="H271" s="111" t="s">
        <v>83</v>
      </c>
      <c r="I271" s="129">
        <f t="shared" si="5"/>
        <v>397995</v>
      </c>
    </row>
    <row r="272" spans="1:9">
      <c r="A272" s="125">
        <v>266</v>
      </c>
      <c r="B272" s="137">
        <v>28</v>
      </c>
      <c r="C272" s="136" t="s">
        <v>964</v>
      </c>
      <c r="D272" s="103" t="s">
        <v>9</v>
      </c>
      <c r="E272" s="127" t="s">
        <v>10</v>
      </c>
      <c r="F272" s="126" t="s">
        <v>965</v>
      </c>
      <c r="G272" s="128">
        <v>2370.63</v>
      </c>
      <c r="H272" s="111" t="s">
        <v>11</v>
      </c>
      <c r="I272" s="129">
        <f t="shared" si="5"/>
        <v>66377.64</v>
      </c>
    </row>
    <row r="273" spans="1:9">
      <c r="A273" s="125">
        <v>267</v>
      </c>
      <c r="B273" s="137">
        <v>6</v>
      </c>
      <c r="C273" s="136" t="s">
        <v>966</v>
      </c>
      <c r="D273" s="103" t="s">
        <v>9</v>
      </c>
      <c r="E273" s="127" t="s">
        <v>10</v>
      </c>
      <c r="F273" s="126" t="s">
        <v>967</v>
      </c>
      <c r="G273" s="128">
        <v>3725.45</v>
      </c>
      <c r="H273" s="111" t="s">
        <v>11</v>
      </c>
      <c r="I273" s="129">
        <f t="shared" si="5"/>
        <v>22352.699999999997</v>
      </c>
    </row>
    <row r="274" spans="1:9" ht="90">
      <c r="A274" s="125">
        <v>268</v>
      </c>
      <c r="B274" s="134">
        <v>210</v>
      </c>
      <c r="C274" s="110" t="s">
        <v>968</v>
      </c>
      <c r="D274" s="103" t="s">
        <v>9</v>
      </c>
      <c r="E274" s="127" t="s">
        <v>10</v>
      </c>
      <c r="F274" s="126" t="s">
        <v>969</v>
      </c>
      <c r="G274" s="128">
        <v>275.39999999999998</v>
      </c>
      <c r="H274" s="111" t="s">
        <v>83</v>
      </c>
      <c r="I274" s="129">
        <f t="shared" si="5"/>
        <v>57833.999999999993</v>
      </c>
    </row>
    <row r="275" spans="1:9" ht="120">
      <c r="A275" s="125">
        <v>269</v>
      </c>
      <c r="B275" s="137">
        <v>150</v>
      </c>
      <c r="C275" s="131" t="s">
        <v>943</v>
      </c>
      <c r="D275" s="103" t="s">
        <v>9</v>
      </c>
      <c r="E275" s="127" t="s">
        <v>10</v>
      </c>
      <c r="F275" s="126" t="s">
        <v>970</v>
      </c>
      <c r="G275" s="128">
        <v>68</v>
      </c>
      <c r="H275" s="111" t="s">
        <v>101</v>
      </c>
      <c r="I275" s="129">
        <f t="shared" si="5"/>
        <v>10200</v>
      </c>
    </row>
    <row r="276" spans="1:9" ht="30">
      <c r="A276" s="125">
        <v>270</v>
      </c>
      <c r="B276" s="137">
        <v>14</v>
      </c>
      <c r="C276" s="110" t="s">
        <v>930</v>
      </c>
      <c r="D276" s="103" t="s">
        <v>9</v>
      </c>
      <c r="E276" s="103" t="s">
        <v>19</v>
      </c>
      <c r="F276" s="126" t="s">
        <v>971</v>
      </c>
      <c r="G276" s="128">
        <v>698</v>
      </c>
      <c r="H276" s="111" t="s">
        <v>11</v>
      </c>
      <c r="I276" s="129">
        <f t="shared" si="5"/>
        <v>9772</v>
      </c>
    </row>
    <row r="277" spans="1:9" ht="90">
      <c r="A277" s="125">
        <v>271</v>
      </c>
      <c r="B277" s="137">
        <v>14</v>
      </c>
      <c r="C277" s="110" t="s">
        <v>972</v>
      </c>
      <c r="D277" s="103" t="s">
        <v>9</v>
      </c>
      <c r="E277" s="103" t="s">
        <v>10</v>
      </c>
      <c r="F277" s="126" t="s">
        <v>973</v>
      </c>
      <c r="G277" s="128">
        <v>1234.2</v>
      </c>
      <c r="H277" s="111" t="s">
        <v>11</v>
      </c>
      <c r="I277" s="129">
        <f t="shared" si="5"/>
        <v>17278.8</v>
      </c>
    </row>
    <row r="278" spans="1:9" ht="90">
      <c r="A278" s="125">
        <v>272</v>
      </c>
      <c r="B278" s="137">
        <v>14</v>
      </c>
      <c r="C278" s="110" t="s">
        <v>974</v>
      </c>
      <c r="D278" s="103" t="s">
        <v>9</v>
      </c>
      <c r="E278" s="103" t="s">
        <v>10</v>
      </c>
      <c r="F278" s="126" t="s">
        <v>975</v>
      </c>
      <c r="G278" s="128">
        <v>385</v>
      </c>
      <c r="H278" s="111" t="s">
        <v>11</v>
      </c>
      <c r="I278" s="129">
        <f t="shared" si="5"/>
        <v>5390</v>
      </c>
    </row>
    <row r="279" spans="1:9">
      <c r="A279" s="125">
        <v>273</v>
      </c>
      <c r="B279" s="134">
        <v>150</v>
      </c>
      <c r="C279" s="136" t="s">
        <v>976</v>
      </c>
      <c r="D279" s="103" t="s">
        <v>9</v>
      </c>
      <c r="E279" s="103" t="s">
        <v>19</v>
      </c>
      <c r="F279" s="126" t="s">
        <v>977</v>
      </c>
      <c r="G279" s="128">
        <v>740</v>
      </c>
      <c r="H279" s="111" t="s">
        <v>83</v>
      </c>
      <c r="I279" s="129">
        <f t="shared" si="5"/>
        <v>111000</v>
      </c>
    </row>
    <row r="280" spans="1:9">
      <c r="A280" s="125">
        <v>274</v>
      </c>
      <c r="B280" s="137">
        <v>3</v>
      </c>
      <c r="C280" s="110" t="s">
        <v>179</v>
      </c>
      <c r="D280" s="103" t="s">
        <v>9</v>
      </c>
      <c r="E280" s="103" t="s">
        <v>10</v>
      </c>
      <c r="F280" s="126" t="s">
        <v>978</v>
      </c>
      <c r="G280" s="128">
        <v>202</v>
      </c>
      <c r="H280" s="111" t="s">
        <v>11</v>
      </c>
      <c r="I280" s="129">
        <f t="shared" si="5"/>
        <v>606</v>
      </c>
    </row>
    <row r="281" spans="1:9" ht="150">
      <c r="A281" s="125">
        <v>275</v>
      </c>
      <c r="B281" s="137">
        <v>2</v>
      </c>
      <c r="C281" s="122" t="s">
        <v>109</v>
      </c>
      <c r="D281" s="103" t="s">
        <v>9</v>
      </c>
      <c r="E281" s="103" t="s">
        <v>10</v>
      </c>
      <c r="F281" s="126" t="s">
        <v>979</v>
      </c>
      <c r="G281" s="128">
        <v>3299.7</v>
      </c>
      <c r="H281" s="111" t="s">
        <v>11</v>
      </c>
      <c r="I281" s="129">
        <f t="shared" si="5"/>
        <v>6599.4</v>
      </c>
    </row>
    <row r="282" spans="1:9">
      <c r="A282" s="125">
        <v>276</v>
      </c>
      <c r="B282" s="137">
        <v>3</v>
      </c>
      <c r="C282" s="136" t="s">
        <v>980</v>
      </c>
      <c r="D282" s="103" t="s">
        <v>9</v>
      </c>
      <c r="E282" s="103" t="s">
        <v>10</v>
      </c>
      <c r="F282" s="126" t="s">
        <v>981</v>
      </c>
      <c r="G282" s="128">
        <v>100</v>
      </c>
      <c r="H282" s="111" t="s">
        <v>11</v>
      </c>
      <c r="I282" s="129">
        <f t="shared" si="5"/>
        <v>300</v>
      </c>
    </row>
    <row r="283" spans="1:9" ht="90">
      <c r="A283" s="125">
        <v>277</v>
      </c>
      <c r="B283" s="137">
        <v>110</v>
      </c>
      <c r="C283" s="122" t="s">
        <v>982</v>
      </c>
      <c r="D283" s="103" t="s">
        <v>9</v>
      </c>
      <c r="E283" s="103" t="s">
        <v>10</v>
      </c>
      <c r="F283" s="126" t="s">
        <v>983</v>
      </c>
      <c r="G283" s="128">
        <v>4336.8500000000004</v>
      </c>
      <c r="H283" s="111" t="s">
        <v>11</v>
      </c>
      <c r="I283" s="129">
        <f t="shared" si="5"/>
        <v>477053.50000000006</v>
      </c>
    </row>
    <row r="284" spans="1:9" ht="120">
      <c r="A284" s="125">
        <v>278</v>
      </c>
      <c r="B284" s="137">
        <v>20</v>
      </c>
      <c r="C284" s="122" t="s">
        <v>984</v>
      </c>
      <c r="D284" s="103" t="s">
        <v>9</v>
      </c>
      <c r="E284" s="103" t="s">
        <v>10</v>
      </c>
      <c r="F284" s="126" t="s">
        <v>985</v>
      </c>
      <c r="G284" s="128">
        <v>2400</v>
      </c>
      <c r="H284" s="111" t="s">
        <v>11</v>
      </c>
      <c r="I284" s="129">
        <f t="shared" si="5"/>
        <v>48000</v>
      </c>
    </row>
    <row r="285" spans="1:9" ht="75">
      <c r="A285" s="125">
        <v>279</v>
      </c>
      <c r="B285" s="137">
        <v>20</v>
      </c>
      <c r="C285" s="110" t="s">
        <v>14</v>
      </c>
      <c r="D285" s="103" t="s">
        <v>9</v>
      </c>
      <c r="E285" s="103" t="s">
        <v>10</v>
      </c>
      <c r="F285" s="126" t="s">
        <v>986</v>
      </c>
      <c r="G285" s="128">
        <v>1770</v>
      </c>
      <c r="H285" s="111" t="s">
        <v>11</v>
      </c>
      <c r="I285" s="129">
        <f t="shared" si="5"/>
        <v>35400</v>
      </c>
    </row>
    <row r="286" spans="1:9" ht="75">
      <c r="A286" s="125">
        <v>280</v>
      </c>
      <c r="B286" s="137">
        <v>50</v>
      </c>
      <c r="C286" s="110" t="s">
        <v>239</v>
      </c>
      <c r="D286" s="103" t="s">
        <v>9</v>
      </c>
      <c r="E286" s="103" t="s">
        <v>10</v>
      </c>
      <c r="F286" s="126" t="s">
        <v>987</v>
      </c>
      <c r="G286" s="128">
        <v>1326</v>
      </c>
      <c r="H286" s="111" t="s">
        <v>11</v>
      </c>
      <c r="I286" s="129">
        <f t="shared" si="5"/>
        <v>66300</v>
      </c>
    </row>
    <row r="287" spans="1:9" ht="60">
      <c r="A287" s="125">
        <v>281</v>
      </c>
      <c r="B287" s="134">
        <v>201.46600000000001</v>
      </c>
      <c r="C287" s="110" t="s">
        <v>31</v>
      </c>
      <c r="D287" s="103" t="s">
        <v>9</v>
      </c>
      <c r="E287" s="103" t="s">
        <v>10</v>
      </c>
      <c r="F287" s="126" t="s">
        <v>988</v>
      </c>
      <c r="G287" s="128">
        <v>6579</v>
      </c>
      <c r="H287" s="111" t="s">
        <v>33</v>
      </c>
      <c r="I287" s="129">
        <f t="shared" si="5"/>
        <v>1325444.814</v>
      </c>
    </row>
    <row r="288" spans="1:9" ht="45">
      <c r="A288" s="125">
        <v>282</v>
      </c>
      <c r="B288" s="134">
        <v>4.867</v>
      </c>
      <c r="C288" s="110" t="s">
        <v>989</v>
      </c>
      <c r="D288" s="103" t="s">
        <v>9</v>
      </c>
      <c r="E288" s="103" t="s">
        <v>10</v>
      </c>
      <c r="F288" s="126" t="s">
        <v>990</v>
      </c>
      <c r="G288" s="128">
        <v>3893</v>
      </c>
      <c r="H288" s="111" t="s">
        <v>33</v>
      </c>
      <c r="I288" s="129">
        <f t="shared" si="5"/>
        <v>18947.231</v>
      </c>
    </row>
    <row r="289" spans="1:9" ht="75">
      <c r="A289" s="125">
        <v>283</v>
      </c>
      <c r="B289" s="137">
        <v>7</v>
      </c>
      <c r="C289" s="122" t="s">
        <v>192</v>
      </c>
      <c r="D289" s="103" t="s">
        <v>9</v>
      </c>
      <c r="E289" s="103" t="s">
        <v>10</v>
      </c>
      <c r="F289" s="126" t="s">
        <v>991</v>
      </c>
      <c r="G289" s="128">
        <v>3200</v>
      </c>
      <c r="H289" s="111" t="s">
        <v>11</v>
      </c>
      <c r="I289" s="129">
        <f t="shared" si="5"/>
        <v>22400</v>
      </c>
    </row>
    <row r="290" spans="1:9" ht="90">
      <c r="A290" s="125">
        <v>284</v>
      </c>
      <c r="B290" s="134">
        <v>2.4</v>
      </c>
      <c r="C290" s="110" t="s">
        <v>992</v>
      </c>
      <c r="D290" s="103" t="s">
        <v>9</v>
      </c>
      <c r="E290" s="103" t="s">
        <v>10</v>
      </c>
      <c r="F290" s="126" t="s">
        <v>993</v>
      </c>
      <c r="G290" s="128">
        <v>13856.7</v>
      </c>
      <c r="H290" s="111" t="s">
        <v>78</v>
      </c>
      <c r="I290" s="129">
        <f t="shared" si="5"/>
        <v>33256.080000000002</v>
      </c>
    </row>
    <row r="291" spans="1:9" ht="90">
      <c r="A291" s="125">
        <v>285</v>
      </c>
      <c r="B291" s="134">
        <v>0.5</v>
      </c>
      <c r="C291" s="122" t="s">
        <v>181</v>
      </c>
      <c r="D291" s="103" t="s">
        <v>9</v>
      </c>
      <c r="E291" s="103" t="s">
        <v>10</v>
      </c>
      <c r="F291" s="126" t="s">
        <v>994</v>
      </c>
      <c r="G291" s="128">
        <v>26255.98</v>
      </c>
      <c r="H291" s="111" t="s">
        <v>78</v>
      </c>
      <c r="I291" s="129">
        <f t="shared" si="5"/>
        <v>13127.99</v>
      </c>
    </row>
    <row r="292" spans="1:9" ht="45">
      <c r="A292" s="125">
        <v>286</v>
      </c>
      <c r="B292" s="137">
        <v>16</v>
      </c>
      <c r="C292" s="122" t="s">
        <v>995</v>
      </c>
      <c r="D292" s="103" t="s">
        <v>9</v>
      </c>
      <c r="E292" s="103" t="s">
        <v>10</v>
      </c>
      <c r="F292" s="126" t="s">
        <v>996</v>
      </c>
      <c r="G292" s="128">
        <v>1435.81</v>
      </c>
      <c r="H292" s="111" t="s">
        <v>11</v>
      </c>
      <c r="I292" s="129">
        <f t="shared" si="5"/>
        <v>22972.959999999999</v>
      </c>
    </row>
    <row r="293" spans="1:9" ht="30">
      <c r="A293" s="125">
        <v>287</v>
      </c>
      <c r="B293" s="137">
        <v>4</v>
      </c>
      <c r="C293" s="110" t="s">
        <v>997</v>
      </c>
      <c r="D293" s="103" t="s">
        <v>9</v>
      </c>
      <c r="E293" s="103" t="s">
        <v>10</v>
      </c>
      <c r="F293" s="126" t="s">
        <v>998</v>
      </c>
      <c r="G293" s="128">
        <v>2241.7600000000002</v>
      </c>
      <c r="H293" s="111" t="s">
        <v>11</v>
      </c>
      <c r="I293" s="129">
        <f t="shared" si="5"/>
        <v>8967.0400000000009</v>
      </c>
    </row>
    <row r="294" spans="1:9" ht="45">
      <c r="A294" s="125">
        <v>288</v>
      </c>
      <c r="B294" s="137">
        <v>42</v>
      </c>
      <c r="C294" s="122" t="s">
        <v>176</v>
      </c>
      <c r="D294" s="103" t="s">
        <v>9</v>
      </c>
      <c r="E294" s="103" t="s">
        <v>10</v>
      </c>
      <c r="F294" s="126" t="s">
        <v>999</v>
      </c>
      <c r="G294" s="128">
        <v>15</v>
      </c>
      <c r="H294" s="111" t="s">
        <v>11</v>
      </c>
      <c r="I294" s="129">
        <f t="shared" si="5"/>
        <v>630</v>
      </c>
    </row>
    <row r="295" spans="1:9" ht="30">
      <c r="A295" s="125">
        <v>289</v>
      </c>
      <c r="B295" s="137">
        <v>65</v>
      </c>
      <c r="C295" s="110" t="s">
        <v>1000</v>
      </c>
      <c r="D295" s="103" t="s">
        <v>9</v>
      </c>
      <c r="E295" s="103" t="s">
        <v>10</v>
      </c>
      <c r="F295" s="126" t="s">
        <v>1001</v>
      </c>
      <c r="G295" s="128">
        <v>100</v>
      </c>
      <c r="H295" s="111" t="s">
        <v>11</v>
      </c>
      <c r="I295" s="129">
        <f t="shared" si="5"/>
        <v>6500</v>
      </c>
    </row>
    <row r="296" spans="1:9">
      <c r="A296" s="125">
        <v>290</v>
      </c>
      <c r="B296" s="137">
        <v>65</v>
      </c>
      <c r="C296" s="136" t="s">
        <v>1002</v>
      </c>
      <c r="D296" s="103" t="s">
        <v>9</v>
      </c>
      <c r="E296" s="103" t="s">
        <v>10</v>
      </c>
      <c r="F296" s="126" t="s">
        <v>1003</v>
      </c>
      <c r="G296" s="128">
        <v>10</v>
      </c>
      <c r="H296" s="111" t="s">
        <v>11</v>
      </c>
      <c r="I296" s="129">
        <f t="shared" si="5"/>
        <v>650</v>
      </c>
    </row>
    <row r="297" spans="1:9" ht="60">
      <c r="A297" s="125">
        <v>291</v>
      </c>
      <c r="B297" s="137">
        <v>195</v>
      </c>
      <c r="C297" s="110" t="s">
        <v>952</v>
      </c>
      <c r="D297" s="103" t="s">
        <v>9</v>
      </c>
      <c r="E297" s="103" t="s">
        <v>10</v>
      </c>
      <c r="F297" s="126" t="s">
        <v>1004</v>
      </c>
      <c r="G297" s="128">
        <v>4</v>
      </c>
      <c r="H297" s="111" t="s">
        <v>11</v>
      </c>
      <c r="I297" s="129">
        <f t="shared" si="5"/>
        <v>780</v>
      </c>
    </row>
    <row r="298" spans="1:9">
      <c r="A298" s="125">
        <v>292</v>
      </c>
      <c r="B298" s="137">
        <v>10</v>
      </c>
      <c r="C298" s="110" t="s">
        <v>1005</v>
      </c>
      <c r="D298" s="103" t="s">
        <v>9</v>
      </c>
      <c r="E298" s="103" t="s">
        <v>19</v>
      </c>
      <c r="F298" s="126" t="s">
        <v>1006</v>
      </c>
      <c r="G298" s="128">
        <v>140674.29999999999</v>
      </c>
      <c r="H298" s="111" t="s">
        <v>11</v>
      </c>
      <c r="I298" s="129">
        <f t="shared" si="5"/>
        <v>1406743</v>
      </c>
    </row>
    <row r="299" spans="1:9" ht="30">
      <c r="A299" s="125">
        <v>293</v>
      </c>
      <c r="B299" s="137">
        <v>10</v>
      </c>
      <c r="C299" s="122" t="s">
        <v>257</v>
      </c>
      <c r="D299" s="103" t="s">
        <v>9</v>
      </c>
      <c r="E299" s="103" t="s">
        <v>19</v>
      </c>
      <c r="F299" s="126" t="s">
        <v>1007</v>
      </c>
      <c r="G299" s="128">
        <v>28520.639999999999</v>
      </c>
      <c r="H299" s="111" t="s">
        <v>11</v>
      </c>
      <c r="I299" s="129">
        <f t="shared" si="5"/>
        <v>285206.40000000002</v>
      </c>
    </row>
    <row r="300" spans="1:9" ht="45">
      <c r="A300" s="125">
        <v>294</v>
      </c>
      <c r="B300" s="134">
        <v>47.52</v>
      </c>
      <c r="C300" s="122" t="s">
        <v>167</v>
      </c>
      <c r="D300" s="103" t="s">
        <v>9</v>
      </c>
      <c r="E300" s="103" t="s">
        <v>10</v>
      </c>
      <c r="F300" s="126" t="s">
        <v>1008</v>
      </c>
      <c r="G300" s="128">
        <v>1318.35</v>
      </c>
      <c r="H300" s="111" t="s">
        <v>33</v>
      </c>
      <c r="I300" s="129">
        <f t="shared" si="5"/>
        <v>62647.991999999998</v>
      </c>
    </row>
    <row r="301" spans="1:9">
      <c r="A301" s="125">
        <v>295</v>
      </c>
      <c r="B301" s="137">
        <v>10</v>
      </c>
      <c r="C301" s="110" t="s">
        <v>1009</v>
      </c>
      <c r="D301" s="103" t="s">
        <v>9</v>
      </c>
      <c r="E301" s="103" t="s">
        <v>10</v>
      </c>
      <c r="F301" s="126" t="s">
        <v>1010</v>
      </c>
      <c r="G301" s="128">
        <v>64576</v>
      </c>
      <c r="H301" s="111" t="s">
        <v>11</v>
      </c>
      <c r="I301" s="129">
        <f t="shared" si="5"/>
        <v>645760</v>
      </c>
    </row>
    <row r="302" spans="1:9">
      <c r="A302" s="125">
        <v>296</v>
      </c>
      <c r="B302" s="137">
        <v>10</v>
      </c>
      <c r="C302" s="136" t="s">
        <v>1011</v>
      </c>
      <c r="D302" s="103" t="s">
        <v>9</v>
      </c>
      <c r="E302" s="103" t="s">
        <v>10</v>
      </c>
      <c r="F302" s="126" t="s">
        <v>1012</v>
      </c>
      <c r="G302" s="128">
        <v>5168.95</v>
      </c>
      <c r="H302" s="111" t="s">
        <v>11</v>
      </c>
      <c r="I302" s="129">
        <f t="shared" si="5"/>
        <v>51689.5</v>
      </c>
    </row>
    <row r="303" spans="1:9" ht="285">
      <c r="A303" s="125">
        <v>297</v>
      </c>
      <c r="B303" s="134">
        <v>50</v>
      </c>
      <c r="C303" s="110" t="s">
        <v>1013</v>
      </c>
      <c r="D303" s="103" t="s">
        <v>9</v>
      </c>
      <c r="E303" s="103" t="s">
        <v>10</v>
      </c>
      <c r="F303" s="126" t="s">
        <v>1014</v>
      </c>
      <c r="G303" s="128">
        <v>2244</v>
      </c>
      <c r="H303" s="111" t="s">
        <v>83</v>
      </c>
      <c r="I303" s="129">
        <f t="shared" si="5"/>
        <v>112200</v>
      </c>
    </row>
    <row r="304" spans="1:9" ht="285">
      <c r="A304" s="125">
        <v>298</v>
      </c>
      <c r="B304" s="134">
        <v>50</v>
      </c>
      <c r="C304" s="110" t="s">
        <v>1015</v>
      </c>
      <c r="D304" s="103" t="s">
        <v>9</v>
      </c>
      <c r="E304" s="103" t="s">
        <v>10</v>
      </c>
      <c r="F304" s="126" t="s">
        <v>1016</v>
      </c>
      <c r="G304" s="128">
        <v>1449.06</v>
      </c>
      <c r="H304" s="111" t="s">
        <v>83</v>
      </c>
      <c r="I304" s="129">
        <f t="shared" si="5"/>
        <v>72453</v>
      </c>
    </row>
    <row r="305" spans="1:9" ht="45">
      <c r="A305" s="125">
        <v>299</v>
      </c>
      <c r="B305" s="134">
        <v>3.2</v>
      </c>
      <c r="C305" s="122" t="s">
        <v>189</v>
      </c>
      <c r="D305" s="103" t="s">
        <v>9</v>
      </c>
      <c r="E305" s="103" t="s">
        <v>10</v>
      </c>
      <c r="F305" s="126" t="s">
        <v>1017</v>
      </c>
      <c r="G305" s="128">
        <v>41876.1</v>
      </c>
      <c r="H305" s="111" t="s">
        <v>78</v>
      </c>
      <c r="I305" s="129">
        <f t="shared" si="5"/>
        <v>134003.51999999999</v>
      </c>
    </row>
    <row r="306" spans="1:9" ht="90">
      <c r="A306" s="125">
        <v>300</v>
      </c>
      <c r="B306" s="137">
        <v>42</v>
      </c>
      <c r="C306" s="122" t="s">
        <v>1018</v>
      </c>
      <c r="D306" s="103" t="s">
        <v>9</v>
      </c>
      <c r="E306" s="103" t="s">
        <v>19</v>
      </c>
      <c r="F306" s="126" t="s">
        <v>1019</v>
      </c>
      <c r="G306" s="128">
        <v>950</v>
      </c>
      <c r="H306" s="111" t="s">
        <v>58</v>
      </c>
      <c r="I306" s="129">
        <f t="shared" si="5"/>
        <v>39900</v>
      </c>
    </row>
    <row r="307" spans="1:9" ht="45">
      <c r="A307" s="125">
        <v>301</v>
      </c>
      <c r="B307" s="137">
        <v>120</v>
      </c>
      <c r="C307" s="122" t="s">
        <v>1020</v>
      </c>
      <c r="D307" s="103" t="s">
        <v>9</v>
      </c>
      <c r="E307" s="103" t="s">
        <v>10</v>
      </c>
      <c r="F307" s="126" t="s">
        <v>1021</v>
      </c>
      <c r="G307" s="128">
        <v>1661</v>
      </c>
      <c r="H307" s="111" t="s">
        <v>11</v>
      </c>
      <c r="I307" s="129">
        <f t="shared" si="5"/>
        <v>199320</v>
      </c>
    </row>
    <row r="308" spans="1:9" ht="45">
      <c r="A308" s="125">
        <v>302</v>
      </c>
      <c r="B308" s="137">
        <v>80</v>
      </c>
      <c r="C308" s="122" t="s">
        <v>1022</v>
      </c>
      <c r="D308" s="103" t="s">
        <v>9</v>
      </c>
      <c r="E308" s="103" t="s">
        <v>10</v>
      </c>
      <c r="F308" s="126" t="s">
        <v>1023</v>
      </c>
      <c r="G308" s="128">
        <v>2124</v>
      </c>
      <c r="H308" s="111" t="s">
        <v>11</v>
      </c>
      <c r="I308" s="129">
        <f t="shared" si="5"/>
        <v>169920</v>
      </c>
    </row>
    <row r="309" spans="1:9">
      <c r="A309" s="125">
        <v>303</v>
      </c>
      <c r="B309" s="137">
        <v>42</v>
      </c>
      <c r="C309" s="136" t="s">
        <v>1024</v>
      </c>
      <c r="D309" s="103" t="s">
        <v>9</v>
      </c>
      <c r="E309" s="103" t="s">
        <v>10</v>
      </c>
      <c r="F309" s="126" t="s">
        <v>1025</v>
      </c>
      <c r="G309" s="128">
        <v>800</v>
      </c>
      <c r="H309" s="111" t="s">
        <v>11</v>
      </c>
      <c r="I309" s="129">
        <f t="shared" si="5"/>
        <v>33600</v>
      </c>
    </row>
    <row r="310" spans="1:9">
      <c r="A310" s="125">
        <v>304</v>
      </c>
      <c r="B310" s="137">
        <v>15</v>
      </c>
      <c r="C310" s="110" t="s">
        <v>1026</v>
      </c>
      <c r="D310" s="103" t="s">
        <v>9</v>
      </c>
      <c r="E310" s="103" t="s">
        <v>10</v>
      </c>
      <c r="F310" s="126" t="s">
        <v>1027</v>
      </c>
      <c r="G310" s="128">
        <v>3215</v>
      </c>
      <c r="H310" s="111" t="s">
        <v>11</v>
      </c>
      <c r="I310" s="129">
        <f t="shared" si="5"/>
        <v>48225</v>
      </c>
    </row>
    <row r="311" spans="1:9">
      <c r="A311" s="125">
        <v>305</v>
      </c>
      <c r="B311" s="137">
        <v>15</v>
      </c>
      <c r="C311" s="136" t="s">
        <v>1028</v>
      </c>
      <c r="D311" s="103" t="s">
        <v>9</v>
      </c>
      <c r="E311" s="103" t="s">
        <v>10</v>
      </c>
      <c r="F311" s="126" t="s">
        <v>1029</v>
      </c>
      <c r="G311" s="128">
        <v>1800</v>
      </c>
      <c r="H311" s="111" t="s">
        <v>11</v>
      </c>
      <c r="I311" s="129">
        <f t="shared" si="5"/>
        <v>27000</v>
      </c>
    </row>
    <row r="312" spans="1:9" ht="45">
      <c r="A312" s="125">
        <v>306</v>
      </c>
      <c r="B312" s="137">
        <v>200</v>
      </c>
      <c r="C312" s="122" t="s">
        <v>1030</v>
      </c>
      <c r="D312" s="103" t="s">
        <v>9</v>
      </c>
      <c r="E312" s="103" t="s">
        <v>19</v>
      </c>
      <c r="F312" s="126" t="s">
        <v>1031</v>
      </c>
      <c r="G312" s="128">
        <v>158</v>
      </c>
      <c r="H312" s="111" t="s">
        <v>11</v>
      </c>
      <c r="I312" s="129">
        <f t="shared" si="5"/>
        <v>31600</v>
      </c>
    </row>
    <row r="313" spans="1:9" ht="45">
      <c r="A313" s="125">
        <v>307</v>
      </c>
      <c r="B313" s="137">
        <v>200</v>
      </c>
      <c r="C313" s="122" t="s">
        <v>1032</v>
      </c>
      <c r="D313" s="103" t="s">
        <v>9</v>
      </c>
      <c r="E313" s="103" t="s">
        <v>10</v>
      </c>
      <c r="F313" s="126" t="s">
        <v>1033</v>
      </c>
      <c r="G313" s="128">
        <v>55</v>
      </c>
      <c r="H313" s="111" t="s">
        <v>11</v>
      </c>
      <c r="I313" s="129">
        <f t="shared" si="5"/>
        <v>11000</v>
      </c>
    </row>
    <row r="314" spans="1:9">
      <c r="A314" s="125">
        <v>308</v>
      </c>
      <c r="B314" s="134">
        <v>300</v>
      </c>
      <c r="C314" s="110" t="s">
        <v>1034</v>
      </c>
      <c r="D314" s="103" t="s">
        <v>9</v>
      </c>
      <c r="E314" s="103" t="s">
        <v>19</v>
      </c>
      <c r="F314" s="126" t="s">
        <v>1035</v>
      </c>
      <c r="G314" s="128">
        <v>117.5</v>
      </c>
      <c r="H314" s="111" t="s">
        <v>76</v>
      </c>
      <c r="I314" s="129">
        <f t="shared" si="5"/>
        <v>35250</v>
      </c>
    </row>
    <row r="315" spans="1:9">
      <c r="A315" s="125">
        <v>309</v>
      </c>
      <c r="B315" s="137">
        <v>60</v>
      </c>
      <c r="C315" s="110" t="s">
        <v>190</v>
      </c>
      <c r="D315" s="103" t="s">
        <v>9</v>
      </c>
      <c r="E315" s="103" t="s">
        <v>19</v>
      </c>
      <c r="F315" s="126" t="s">
        <v>1036</v>
      </c>
      <c r="G315" s="128">
        <v>13</v>
      </c>
      <c r="H315" s="111" t="s">
        <v>11</v>
      </c>
      <c r="I315" s="129">
        <f t="shared" si="5"/>
        <v>780</v>
      </c>
    </row>
    <row r="316" spans="1:9">
      <c r="A316" s="125">
        <v>310</v>
      </c>
      <c r="B316" s="138">
        <v>2000</v>
      </c>
      <c r="C316" s="136" t="s">
        <v>1037</v>
      </c>
      <c r="D316" s="103" t="s">
        <v>9</v>
      </c>
      <c r="E316" s="103" t="s">
        <v>10</v>
      </c>
      <c r="F316" s="126" t="s">
        <v>1038</v>
      </c>
      <c r="G316" s="128">
        <v>4</v>
      </c>
      <c r="H316" s="111" t="s">
        <v>11</v>
      </c>
      <c r="I316" s="129">
        <f t="shared" si="5"/>
        <v>8000</v>
      </c>
    </row>
    <row r="317" spans="1:9">
      <c r="A317" s="125">
        <v>311</v>
      </c>
      <c r="B317" s="134">
        <v>4.0419999999999998</v>
      </c>
      <c r="C317" s="136" t="s">
        <v>1039</v>
      </c>
      <c r="D317" s="103" t="s">
        <v>9</v>
      </c>
      <c r="E317" s="103" t="s">
        <v>10</v>
      </c>
      <c r="F317" s="126" t="s">
        <v>1040</v>
      </c>
      <c r="G317" s="128">
        <v>373</v>
      </c>
      <c r="H317" s="111" t="s">
        <v>36</v>
      </c>
      <c r="I317" s="129">
        <f t="shared" si="5"/>
        <v>1507.6659999999999</v>
      </c>
    </row>
    <row r="318" spans="1:9" ht="45">
      <c r="A318" s="125">
        <v>312</v>
      </c>
      <c r="B318" s="137">
        <v>7</v>
      </c>
      <c r="C318" s="110" t="s">
        <v>37</v>
      </c>
      <c r="D318" s="103" t="s">
        <v>9</v>
      </c>
      <c r="E318" s="103" t="s">
        <v>10</v>
      </c>
      <c r="F318" s="126" t="s">
        <v>1041</v>
      </c>
      <c r="G318" s="128">
        <v>48</v>
      </c>
      <c r="H318" s="111" t="s">
        <v>11</v>
      </c>
      <c r="I318" s="129">
        <f t="shared" si="5"/>
        <v>336</v>
      </c>
    </row>
    <row r="319" spans="1:9" ht="105">
      <c r="A319" s="125">
        <v>313</v>
      </c>
      <c r="B319" s="137">
        <v>27</v>
      </c>
      <c r="C319" s="131" t="s">
        <v>923</v>
      </c>
      <c r="D319" s="103" t="s">
        <v>9</v>
      </c>
      <c r="E319" s="103" t="s">
        <v>10</v>
      </c>
      <c r="F319" s="126" t="s">
        <v>1042</v>
      </c>
      <c r="G319" s="128">
        <v>2643.83</v>
      </c>
      <c r="H319" s="111" t="s">
        <v>11</v>
      </c>
      <c r="I319" s="129">
        <f t="shared" si="5"/>
        <v>71383.41</v>
      </c>
    </row>
    <row r="320" spans="1:9" ht="90">
      <c r="A320" s="125">
        <v>314</v>
      </c>
      <c r="B320" s="137">
        <v>54</v>
      </c>
      <c r="C320" s="131" t="s">
        <v>920</v>
      </c>
      <c r="D320" s="103" t="s">
        <v>9</v>
      </c>
      <c r="E320" s="103" t="s">
        <v>10</v>
      </c>
      <c r="F320" s="126" t="s">
        <v>1043</v>
      </c>
      <c r="G320" s="128">
        <v>512.54999999999995</v>
      </c>
      <c r="H320" s="111" t="s">
        <v>11</v>
      </c>
      <c r="I320" s="129">
        <f t="shared" si="5"/>
        <v>27677.699999999997</v>
      </c>
    </row>
    <row r="321" spans="1:9" ht="165">
      <c r="A321" s="125">
        <v>315</v>
      </c>
      <c r="B321" s="134">
        <v>17.73</v>
      </c>
      <c r="C321" s="110" t="s">
        <v>163</v>
      </c>
      <c r="D321" s="103" t="s">
        <v>9</v>
      </c>
      <c r="E321" s="103" t="s">
        <v>19</v>
      </c>
      <c r="F321" s="126" t="s">
        <v>1044</v>
      </c>
      <c r="G321" s="128">
        <v>2181</v>
      </c>
      <c r="H321" s="111" t="s">
        <v>12</v>
      </c>
      <c r="I321" s="129">
        <f t="shared" si="5"/>
        <v>38669.129999999997</v>
      </c>
    </row>
    <row r="322" spans="1:9" ht="165">
      <c r="A322" s="125">
        <v>316</v>
      </c>
      <c r="B322" s="134">
        <v>17.73</v>
      </c>
      <c r="C322" s="110" t="s">
        <v>164</v>
      </c>
      <c r="D322" s="103" t="s">
        <v>9</v>
      </c>
      <c r="E322" s="103" t="s">
        <v>10</v>
      </c>
      <c r="F322" s="126" t="s">
        <v>1045</v>
      </c>
      <c r="G322" s="128">
        <v>851</v>
      </c>
      <c r="H322" s="111" t="s">
        <v>12</v>
      </c>
      <c r="I322" s="129">
        <f t="shared" si="5"/>
        <v>15088.23</v>
      </c>
    </row>
    <row r="323" spans="1:9" ht="150">
      <c r="A323" s="125">
        <v>317</v>
      </c>
      <c r="B323" s="134">
        <v>17.73</v>
      </c>
      <c r="C323" s="110" t="s">
        <v>165</v>
      </c>
      <c r="D323" s="103" t="s">
        <v>9</v>
      </c>
      <c r="E323" s="103" t="s">
        <v>19</v>
      </c>
      <c r="F323" s="126" t="s">
        <v>1046</v>
      </c>
      <c r="G323" s="128">
        <v>1293</v>
      </c>
      <c r="H323" s="111" t="s">
        <v>12</v>
      </c>
      <c r="I323" s="129">
        <f t="shared" si="5"/>
        <v>22924.89</v>
      </c>
    </row>
    <row r="324" spans="1:9" ht="150">
      <c r="A324" s="125">
        <v>318</v>
      </c>
      <c r="B324" s="134">
        <v>17.73</v>
      </c>
      <c r="C324" s="110" t="s">
        <v>166</v>
      </c>
      <c r="D324" s="103" t="s">
        <v>9</v>
      </c>
      <c r="E324" s="103" t="s">
        <v>10</v>
      </c>
      <c r="F324" s="126" t="s">
        <v>1047</v>
      </c>
      <c r="G324" s="128">
        <v>482</v>
      </c>
      <c r="H324" s="111" t="s">
        <v>12</v>
      </c>
      <c r="I324" s="129">
        <f t="shared" si="5"/>
        <v>8545.86</v>
      </c>
    </row>
    <row r="325" spans="1:9">
      <c r="A325" s="125">
        <v>319</v>
      </c>
      <c r="B325" s="137">
        <v>7</v>
      </c>
      <c r="C325" s="136" t="s">
        <v>1048</v>
      </c>
      <c r="D325" s="103" t="s">
        <v>9</v>
      </c>
      <c r="E325" s="103" t="s">
        <v>10</v>
      </c>
      <c r="F325" s="126" t="s">
        <v>1049</v>
      </c>
      <c r="G325" s="128">
        <v>1024</v>
      </c>
      <c r="H325" s="111" t="s">
        <v>108</v>
      </c>
      <c r="I325" s="129">
        <f t="shared" si="5"/>
        <v>7168</v>
      </c>
    </row>
    <row r="326" spans="1:9">
      <c r="A326" s="125">
        <v>320</v>
      </c>
      <c r="B326" s="137">
        <v>7</v>
      </c>
      <c r="C326" s="136" t="s">
        <v>1050</v>
      </c>
      <c r="D326" s="103" t="s">
        <v>9</v>
      </c>
      <c r="E326" s="103" t="s">
        <v>10</v>
      </c>
      <c r="F326" s="126" t="s">
        <v>1051</v>
      </c>
      <c r="G326" s="128">
        <v>1024</v>
      </c>
      <c r="H326" s="111" t="s">
        <v>108</v>
      </c>
      <c r="I326" s="129">
        <f t="shared" si="5"/>
        <v>7168</v>
      </c>
    </row>
    <row r="327" spans="1:9" ht="105">
      <c r="A327" s="125">
        <v>321</v>
      </c>
      <c r="B327" s="137">
        <v>4</v>
      </c>
      <c r="C327" s="122" t="s">
        <v>173</v>
      </c>
      <c r="D327" s="103" t="s">
        <v>9</v>
      </c>
      <c r="E327" s="103" t="s">
        <v>10</v>
      </c>
      <c r="F327" s="126" t="s">
        <v>1052</v>
      </c>
      <c r="G327" s="128">
        <v>2720.34</v>
      </c>
      <c r="H327" s="111" t="s">
        <v>11</v>
      </c>
      <c r="I327" s="129">
        <f t="shared" si="5"/>
        <v>10881.36</v>
      </c>
    </row>
    <row r="328" spans="1:9">
      <c r="A328" s="125">
        <v>322</v>
      </c>
      <c r="B328" s="137">
        <v>200</v>
      </c>
      <c r="C328" s="110" t="s">
        <v>1053</v>
      </c>
      <c r="D328" s="103" t="s">
        <v>9</v>
      </c>
      <c r="E328" s="103" t="s">
        <v>19</v>
      </c>
      <c r="F328" s="126" t="s">
        <v>1054</v>
      </c>
      <c r="G328" s="128">
        <v>65</v>
      </c>
      <c r="H328" s="111" t="s">
        <v>11</v>
      </c>
      <c r="I328" s="129">
        <f t="shared" si="5"/>
        <v>13000</v>
      </c>
    </row>
    <row r="329" spans="1:9">
      <c r="A329" s="125">
        <v>323</v>
      </c>
      <c r="B329" s="137">
        <v>200</v>
      </c>
      <c r="C329" s="110" t="s">
        <v>1055</v>
      </c>
      <c r="D329" s="103" t="s">
        <v>9</v>
      </c>
      <c r="E329" s="103" t="s">
        <v>10</v>
      </c>
      <c r="F329" s="126" t="s">
        <v>1056</v>
      </c>
      <c r="G329" s="128">
        <v>8</v>
      </c>
      <c r="H329" s="111" t="s">
        <v>11</v>
      </c>
      <c r="I329" s="129">
        <f t="shared" ref="I329:I350" si="6">B329*G329</f>
        <v>1600</v>
      </c>
    </row>
    <row r="330" spans="1:9">
      <c r="A330" s="125">
        <v>324</v>
      </c>
      <c r="B330" s="137">
        <v>15</v>
      </c>
      <c r="C330" s="110" t="s">
        <v>518</v>
      </c>
      <c r="D330" s="103" t="s">
        <v>9</v>
      </c>
      <c r="E330" s="103" t="s">
        <v>10</v>
      </c>
      <c r="F330" s="126" t="s">
        <v>1057</v>
      </c>
      <c r="G330" s="128">
        <v>500</v>
      </c>
      <c r="H330" s="111" t="s">
        <v>11</v>
      </c>
      <c r="I330" s="129">
        <f t="shared" si="6"/>
        <v>7500</v>
      </c>
    </row>
    <row r="331" spans="1:9">
      <c r="A331" s="125">
        <v>325</v>
      </c>
      <c r="B331" s="137">
        <v>200</v>
      </c>
      <c r="C331" s="110" t="s">
        <v>1058</v>
      </c>
      <c r="D331" s="103" t="s">
        <v>9</v>
      </c>
      <c r="E331" s="103" t="s">
        <v>19</v>
      </c>
      <c r="F331" s="126" t="s">
        <v>1059</v>
      </c>
      <c r="G331" s="128">
        <v>66</v>
      </c>
      <c r="H331" s="111" t="s">
        <v>11</v>
      </c>
      <c r="I331" s="129">
        <f t="shared" si="6"/>
        <v>13200</v>
      </c>
    </row>
    <row r="332" spans="1:9">
      <c r="A332" s="125">
        <v>326</v>
      </c>
      <c r="B332" s="137">
        <v>200</v>
      </c>
      <c r="C332" s="110" t="s">
        <v>1060</v>
      </c>
      <c r="D332" s="103" t="s">
        <v>9</v>
      </c>
      <c r="E332" s="103" t="s">
        <v>10</v>
      </c>
      <c r="F332" s="126" t="s">
        <v>1061</v>
      </c>
      <c r="G332" s="128">
        <v>66</v>
      </c>
      <c r="H332" s="111" t="s">
        <v>11</v>
      </c>
      <c r="I332" s="129">
        <f t="shared" si="6"/>
        <v>13200</v>
      </c>
    </row>
    <row r="333" spans="1:9" ht="75">
      <c r="A333" s="125">
        <v>327</v>
      </c>
      <c r="B333" s="137">
        <v>87</v>
      </c>
      <c r="C333" s="110" t="s">
        <v>792</v>
      </c>
      <c r="D333" s="103" t="s">
        <v>9</v>
      </c>
      <c r="E333" s="103" t="s">
        <v>10</v>
      </c>
      <c r="F333" s="126" t="s">
        <v>1062</v>
      </c>
      <c r="G333" s="128">
        <v>990.68</v>
      </c>
      <c r="H333" s="111" t="s">
        <v>11</v>
      </c>
      <c r="I333" s="129">
        <f t="shared" si="6"/>
        <v>86189.159999999989</v>
      </c>
    </row>
    <row r="334" spans="1:9" ht="165">
      <c r="A334" s="125">
        <v>328</v>
      </c>
      <c r="B334" s="137">
        <v>7</v>
      </c>
      <c r="C334" s="122" t="s">
        <v>947</v>
      </c>
      <c r="D334" s="103" t="s">
        <v>9</v>
      </c>
      <c r="E334" s="103" t="s">
        <v>10</v>
      </c>
      <c r="F334" s="126" t="s">
        <v>1063</v>
      </c>
      <c r="G334" s="128">
        <v>142</v>
      </c>
      <c r="H334" s="111" t="s">
        <v>11</v>
      </c>
      <c r="I334" s="129">
        <f t="shared" si="6"/>
        <v>994</v>
      </c>
    </row>
    <row r="335" spans="1:9" ht="45">
      <c r="A335" s="125">
        <v>329</v>
      </c>
      <c r="B335" s="137">
        <v>7</v>
      </c>
      <c r="C335" s="110" t="s">
        <v>50</v>
      </c>
      <c r="D335" s="103" t="s">
        <v>9</v>
      </c>
      <c r="E335" s="103" t="s">
        <v>10</v>
      </c>
      <c r="F335" s="126" t="s">
        <v>1064</v>
      </c>
      <c r="G335" s="128">
        <v>146.63</v>
      </c>
      <c r="H335" s="111" t="s">
        <v>11</v>
      </c>
      <c r="I335" s="129">
        <f t="shared" si="6"/>
        <v>1026.4099999999999</v>
      </c>
    </row>
    <row r="336" spans="1:9" ht="60">
      <c r="A336" s="125">
        <v>330</v>
      </c>
      <c r="B336" s="134">
        <v>4.2300000000000004</v>
      </c>
      <c r="C336" s="110" t="s">
        <v>27</v>
      </c>
      <c r="D336" s="103" t="s">
        <v>9</v>
      </c>
      <c r="E336" s="103" t="s">
        <v>10</v>
      </c>
      <c r="F336" s="126" t="s">
        <v>1065</v>
      </c>
      <c r="G336" s="128">
        <v>1470</v>
      </c>
      <c r="H336" s="111" t="s">
        <v>12</v>
      </c>
      <c r="I336" s="129">
        <f t="shared" si="6"/>
        <v>6218.1</v>
      </c>
    </row>
    <row r="337" spans="1:9" ht="120">
      <c r="A337" s="125">
        <v>331</v>
      </c>
      <c r="B337" s="137">
        <v>400</v>
      </c>
      <c r="C337" s="131" t="s">
        <v>943</v>
      </c>
      <c r="D337" s="103" t="s">
        <v>9</v>
      </c>
      <c r="E337" s="103" t="s">
        <v>10</v>
      </c>
      <c r="F337" s="126" t="s">
        <v>970</v>
      </c>
      <c r="G337" s="128">
        <v>68</v>
      </c>
      <c r="H337" s="111" t="s">
        <v>101</v>
      </c>
      <c r="I337" s="129">
        <f t="shared" si="6"/>
        <v>27200</v>
      </c>
    </row>
    <row r="338" spans="1:9" ht="30">
      <c r="A338" s="125">
        <v>332</v>
      </c>
      <c r="B338" s="137">
        <v>7</v>
      </c>
      <c r="C338" s="110" t="s">
        <v>1066</v>
      </c>
      <c r="D338" s="103" t="s">
        <v>9</v>
      </c>
      <c r="E338" s="103" t="s">
        <v>10</v>
      </c>
      <c r="F338" s="126" t="s">
        <v>1067</v>
      </c>
      <c r="G338" s="128">
        <v>584</v>
      </c>
      <c r="H338" s="111" t="s">
        <v>108</v>
      </c>
      <c r="I338" s="129">
        <f t="shared" si="6"/>
        <v>4088</v>
      </c>
    </row>
    <row r="339" spans="1:9" ht="30">
      <c r="A339" s="125">
        <v>333</v>
      </c>
      <c r="B339" s="137">
        <v>7</v>
      </c>
      <c r="C339" s="110" t="s">
        <v>1068</v>
      </c>
      <c r="D339" s="103" t="s">
        <v>9</v>
      </c>
      <c r="E339" s="103" t="s">
        <v>10</v>
      </c>
      <c r="F339" s="126" t="s">
        <v>1069</v>
      </c>
      <c r="G339" s="128">
        <v>438</v>
      </c>
      <c r="H339" s="111" t="s">
        <v>108</v>
      </c>
      <c r="I339" s="129">
        <f t="shared" si="6"/>
        <v>3066</v>
      </c>
    </row>
    <row r="340" spans="1:9">
      <c r="A340" s="125">
        <v>334</v>
      </c>
      <c r="B340" s="139">
        <v>42</v>
      </c>
      <c r="C340" s="140" t="s">
        <v>1070</v>
      </c>
      <c r="D340" s="115" t="s">
        <v>9</v>
      </c>
      <c r="E340" s="115" t="s">
        <v>10</v>
      </c>
      <c r="F340" s="141" t="s">
        <v>1071</v>
      </c>
      <c r="G340" s="142">
        <v>65</v>
      </c>
      <c r="H340" s="116" t="s">
        <v>11</v>
      </c>
      <c r="I340" s="143">
        <f t="shared" si="6"/>
        <v>2730</v>
      </c>
    </row>
    <row r="341" spans="1:9">
      <c r="A341" s="125">
        <v>335</v>
      </c>
      <c r="B341" s="144">
        <v>20</v>
      </c>
      <c r="C341" s="145" t="s">
        <v>509</v>
      </c>
      <c r="D341" s="115" t="s">
        <v>9</v>
      </c>
      <c r="E341" s="103" t="s">
        <v>741</v>
      </c>
      <c r="F341" s="126" t="s">
        <v>505</v>
      </c>
      <c r="G341" s="128">
        <v>3109.41</v>
      </c>
      <c r="H341" s="127" t="s">
        <v>11</v>
      </c>
      <c r="I341" s="143">
        <f t="shared" si="6"/>
        <v>62188.2</v>
      </c>
    </row>
    <row r="342" spans="1:9">
      <c r="A342" s="125">
        <v>336</v>
      </c>
      <c r="B342" s="144">
        <v>110</v>
      </c>
      <c r="C342" s="145" t="s">
        <v>1072</v>
      </c>
      <c r="D342" s="115" t="s">
        <v>9</v>
      </c>
      <c r="E342" s="103" t="s">
        <v>741</v>
      </c>
      <c r="F342" s="126" t="s">
        <v>1073</v>
      </c>
      <c r="G342" s="128">
        <v>5399</v>
      </c>
      <c r="H342" s="127" t="s">
        <v>11</v>
      </c>
      <c r="I342" s="143">
        <f t="shared" si="6"/>
        <v>593890</v>
      </c>
    </row>
    <row r="343" spans="1:9">
      <c r="A343" s="125">
        <v>337</v>
      </c>
      <c r="B343" s="144">
        <v>7</v>
      </c>
      <c r="C343" s="145" t="s">
        <v>491</v>
      </c>
      <c r="D343" s="115" t="s">
        <v>9</v>
      </c>
      <c r="E343" s="103" t="s">
        <v>741</v>
      </c>
      <c r="F343" s="126" t="s">
        <v>477</v>
      </c>
      <c r="G343" s="128">
        <v>18150</v>
      </c>
      <c r="H343" s="127" t="s">
        <v>11</v>
      </c>
      <c r="I343" s="143">
        <f t="shared" si="6"/>
        <v>127050</v>
      </c>
    </row>
    <row r="344" spans="1:9">
      <c r="A344" s="125">
        <v>338</v>
      </c>
      <c r="B344" s="144">
        <v>530</v>
      </c>
      <c r="C344" s="145" t="s">
        <v>510</v>
      </c>
      <c r="D344" s="115" t="s">
        <v>9</v>
      </c>
      <c r="E344" s="103" t="s">
        <v>741</v>
      </c>
      <c r="F344" s="126" t="s">
        <v>506</v>
      </c>
      <c r="G344" s="128">
        <v>57.25</v>
      </c>
      <c r="H344" s="127" t="s">
        <v>76</v>
      </c>
      <c r="I344" s="143">
        <f t="shared" si="6"/>
        <v>30342.5</v>
      </c>
    </row>
    <row r="345" spans="1:9">
      <c r="A345" s="125">
        <v>339</v>
      </c>
      <c r="B345" s="144">
        <v>13500</v>
      </c>
      <c r="C345" s="145" t="s">
        <v>487</v>
      </c>
      <c r="D345" s="115" t="s">
        <v>9</v>
      </c>
      <c r="E345" s="103" t="s">
        <v>741</v>
      </c>
      <c r="F345" s="126" t="s">
        <v>473</v>
      </c>
      <c r="G345" s="128">
        <v>60.75</v>
      </c>
      <c r="H345" s="127" t="s">
        <v>76</v>
      </c>
      <c r="I345" s="143">
        <f t="shared" si="6"/>
        <v>820125</v>
      </c>
    </row>
    <row r="346" spans="1:9">
      <c r="A346" s="125">
        <v>340</v>
      </c>
      <c r="B346" s="144">
        <v>1000</v>
      </c>
      <c r="C346" s="145" t="s">
        <v>511</v>
      </c>
      <c r="D346" s="115" t="s">
        <v>9</v>
      </c>
      <c r="E346" s="103" t="s">
        <v>741</v>
      </c>
      <c r="F346" s="126" t="s">
        <v>507</v>
      </c>
      <c r="G346" s="128">
        <v>58.45</v>
      </c>
      <c r="H346" s="127" t="s">
        <v>76</v>
      </c>
      <c r="I346" s="143">
        <f t="shared" si="6"/>
        <v>58450</v>
      </c>
    </row>
    <row r="347" spans="1:9">
      <c r="A347" s="125">
        <v>341</v>
      </c>
      <c r="B347" s="144">
        <v>600</v>
      </c>
      <c r="C347" s="145" t="s">
        <v>499</v>
      </c>
      <c r="D347" s="115" t="s">
        <v>9</v>
      </c>
      <c r="E347" s="103" t="s">
        <v>741</v>
      </c>
      <c r="F347" s="126" t="s">
        <v>485</v>
      </c>
      <c r="G347" s="128">
        <v>56.5</v>
      </c>
      <c r="H347" s="127" t="s">
        <v>76</v>
      </c>
      <c r="I347" s="143">
        <f t="shared" si="6"/>
        <v>33900</v>
      </c>
    </row>
    <row r="348" spans="1:9">
      <c r="A348" s="125">
        <v>342</v>
      </c>
      <c r="B348" s="144">
        <v>6</v>
      </c>
      <c r="C348" s="145" t="s">
        <v>512</v>
      </c>
      <c r="D348" s="115" t="s">
        <v>9</v>
      </c>
      <c r="E348" s="103" t="s">
        <v>741</v>
      </c>
      <c r="F348" s="126" t="s">
        <v>508</v>
      </c>
      <c r="G348" s="128">
        <v>4110.17</v>
      </c>
      <c r="H348" s="127" t="s">
        <v>11</v>
      </c>
      <c r="I348" s="143">
        <f t="shared" si="6"/>
        <v>24661.02</v>
      </c>
    </row>
    <row r="349" spans="1:9">
      <c r="A349" s="125">
        <v>343</v>
      </c>
      <c r="B349" s="144">
        <v>28</v>
      </c>
      <c r="C349" s="145" t="s">
        <v>1074</v>
      </c>
      <c r="D349" s="115" t="s">
        <v>9</v>
      </c>
      <c r="E349" s="103" t="s">
        <v>741</v>
      </c>
      <c r="F349" s="126" t="s">
        <v>1075</v>
      </c>
      <c r="G349" s="128">
        <v>1372.88</v>
      </c>
      <c r="H349" s="127" t="s">
        <v>11</v>
      </c>
      <c r="I349" s="143">
        <f t="shared" si="6"/>
        <v>38440.639999999999</v>
      </c>
    </row>
    <row r="350" spans="1:9">
      <c r="A350" s="125">
        <v>344</v>
      </c>
      <c r="B350" s="144">
        <v>2100</v>
      </c>
      <c r="C350" s="145" t="s">
        <v>488</v>
      </c>
      <c r="D350" s="115" t="s">
        <v>9</v>
      </c>
      <c r="E350" s="103" t="s">
        <v>741</v>
      </c>
      <c r="F350" s="126" t="s">
        <v>474</v>
      </c>
      <c r="G350" s="128">
        <v>57.45</v>
      </c>
      <c r="H350" s="127" t="s">
        <v>500</v>
      </c>
      <c r="I350" s="143">
        <f t="shared" si="6"/>
        <v>120645</v>
      </c>
    </row>
    <row r="351" spans="1:9">
      <c r="A351" s="311"/>
      <c r="B351" s="312"/>
      <c r="C351" s="312"/>
      <c r="D351" s="312"/>
      <c r="E351" s="312"/>
      <c r="F351" s="312"/>
      <c r="G351" s="312"/>
      <c r="H351" s="313"/>
      <c r="I351" s="146">
        <f>SUM(I269:I350)</f>
        <v>9304347.8430000022</v>
      </c>
    </row>
    <row r="352" spans="1:9">
      <c r="A352" s="147"/>
      <c r="B352" s="148"/>
      <c r="C352" s="149"/>
      <c r="D352" s="150"/>
      <c r="E352" s="150"/>
      <c r="F352" s="151"/>
      <c r="G352" s="152"/>
      <c r="H352" s="153"/>
      <c r="I352" s="129"/>
    </row>
    <row r="353" spans="1:10">
      <c r="A353" s="303" t="s">
        <v>1076</v>
      </c>
      <c r="B353" s="304"/>
      <c r="C353" s="304"/>
      <c r="D353" s="304"/>
      <c r="E353" s="304"/>
      <c r="F353" s="304"/>
      <c r="G353" s="304"/>
      <c r="H353" s="305"/>
      <c r="I353" s="108">
        <f>SUM(I351,I268,I198)</f>
        <v>27927743.5726</v>
      </c>
    </row>
    <row r="354" spans="1:10">
      <c r="A354" s="303" t="s">
        <v>1077</v>
      </c>
      <c r="B354" s="304"/>
      <c r="C354" s="304"/>
      <c r="D354" s="304"/>
      <c r="E354" s="304"/>
      <c r="F354" s="304"/>
      <c r="G354" s="304"/>
      <c r="H354" s="305"/>
      <c r="I354" s="108">
        <f>I353*18%</f>
        <v>5026993.8430679999</v>
      </c>
    </row>
    <row r="355" spans="1:10">
      <c r="A355" s="306" t="s">
        <v>1078</v>
      </c>
      <c r="B355" s="306"/>
      <c r="C355" s="306"/>
      <c r="D355" s="306"/>
      <c r="E355" s="306"/>
      <c r="F355" s="306"/>
      <c r="G355" s="306"/>
      <c r="H355" s="306"/>
      <c r="I355" s="154">
        <f>SUM(I353:I354)</f>
        <v>32954737.415668</v>
      </c>
      <c r="J355" s="155"/>
    </row>
    <row r="357" spans="1:10" ht="15.75" customHeight="1">
      <c r="A357" s="307" t="s">
        <v>1079</v>
      </c>
      <c r="B357" s="308"/>
      <c r="C357" s="308"/>
      <c r="D357" s="308"/>
      <c r="E357" s="308"/>
      <c r="F357" s="308"/>
      <c r="G357" s="308"/>
      <c r="H357" s="308"/>
      <c r="I357" s="309"/>
    </row>
    <row r="358" spans="1:10" ht="18.75" customHeight="1">
      <c r="A358" s="310" t="s">
        <v>1080</v>
      </c>
      <c r="B358" s="310"/>
      <c r="C358" s="310"/>
      <c r="D358" s="310"/>
      <c r="E358" s="310"/>
      <c r="F358" s="310"/>
      <c r="G358" s="310"/>
      <c r="H358" s="310"/>
      <c r="I358" s="156"/>
    </row>
    <row r="359" spans="1:10" ht="45">
      <c r="A359" s="157">
        <v>1</v>
      </c>
      <c r="B359" s="158">
        <v>48</v>
      </c>
      <c r="C359" s="159" t="s">
        <v>522</v>
      </c>
      <c r="D359" s="160" t="s">
        <v>523</v>
      </c>
      <c r="E359" s="160" t="s">
        <v>524</v>
      </c>
      <c r="F359" s="160" t="s">
        <v>525</v>
      </c>
      <c r="G359" s="161">
        <v>2165</v>
      </c>
      <c r="H359" s="160" t="s">
        <v>526</v>
      </c>
      <c r="I359" s="162">
        <f>G359*B359</f>
        <v>103920</v>
      </c>
    </row>
    <row r="360" spans="1:10" ht="185.25">
      <c r="A360" s="157">
        <v>2</v>
      </c>
      <c r="B360" s="158">
        <v>139.13</v>
      </c>
      <c r="C360" s="163" t="s">
        <v>1081</v>
      </c>
      <c r="D360" s="160" t="s">
        <v>523</v>
      </c>
      <c r="E360" s="160" t="s">
        <v>524</v>
      </c>
      <c r="F360" s="160" t="s">
        <v>1082</v>
      </c>
      <c r="G360" s="161">
        <v>1440</v>
      </c>
      <c r="H360" s="160" t="s">
        <v>529</v>
      </c>
      <c r="I360" s="162">
        <f t="shared" ref="I360:I426" si="7">G360*B360</f>
        <v>200347.19999999998</v>
      </c>
    </row>
    <row r="361" spans="1:10" ht="42.75">
      <c r="A361" s="157">
        <v>3</v>
      </c>
      <c r="B361" s="158">
        <v>253.51</v>
      </c>
      <c r="C361" s="163" t="s">
        <v>527</v>
      </c>
      <c r="D361" s="160" t="s">
        <v>523</v>
      </c>
      <c r="E361" s="160" t="s">
        <v>524</v>
      </c>
      <c r="F361" s="160" t="s">
        <v>528</v>
      </c>
      <c r="G361" s="161">
        <v>486</v>
      </c>
      <c r="H361" s="160" t="s">
        <v>529</v>
      </c>
      <c r="I361" s="162">
        <f t="shared" si="7"/>
        <v>123205.86</v>
      </c>
    </row>
    <row r="362" spans="1:10" ht="71.25">
      <c r="A362" s="157">
        <v>4</v>
      </c>
      <c r="B362" s="158">
        <v>69.010000000000005</v>
      </c>
      <c r="C362" s="164" t="s">
        <v>530</v>
      </c>
      <c r="D362" s="160" t="s">
        <v>523</v>
      </c>
      <c r="E362" s="160" t="s">
        <v>524</v>
      </c>
      <c r="F362" s="165" t="s">
        <v>531</v>
      </c>
      <c r="G362" s="166">
        <v>4684</v>
      </c>
      <c r="H362" s="165" t="s">
        <v>529</v>
      </c>
      <c r="I362" s="162">
        <f t="shared" si="7"/>
        <v>323242.84000000003</v>
      </c>
    </row>
    <row r="363" spans="1:10" ht="57">
      <c r="A363" s="157">
        <v>5</v>
      </c>
      <c r="B363" s="158">
        <v>259.81999999999994</v>
      </c>
      <c r="C363" s="163" t="s">
        <v>532</v>
      </c>
      <c r="D363" s="160" t="s">
        <v>523</v>
      </c>
      <c r="E363" s="160" t="s">
        <v>524</v>
      </c>
      <c r="F363" s="165" t="s">
        <v>533</v>
      </c>
      <c r="G363" s="166">
        <v>4826</v>
      </c>
      <c r="H363" s="165" t="s">
        <v>529</v>
      </c>
      <c r="I363" s="162">
        <f t="shared" si="7"/>
        <v>1253891.3199999996</v>
      </c>
    </row>
    <row r="364" spans="1:10" ht="57">
      <c r="A364" s="167"/>
      <c r="B364" s="168"/>
      <c r="C364" s="169" t="s">
        <v>534</v>
      </c>
      <c r="D364" s="170"/>
      <c r="E364" s="170"/>
      <c r="F364" s="171"/>
      <c r="G364" s="172"/>
      <c r="H364" s="171"/>
      <c r="I364" s="173"/>
    </row>
    <row r="365" spans="1:10">
      <c r="A365" s="157">
        <v>6</v>
      </c>
      <c r="B365" s="158">
        <v>6.44</v>
      </c>
      <c r="C365" s="163" t="s">
        <v>535</v>
      </c>
      <c r="D365" s="160" t="s">
        <v>523</v>
      </c>
      <c r="E365" s="160" t="s">
        <v>524</v>
      </c>
      <c r="F365" s="165" t="s">
        <v>536</v>
      </c>
      <c r="G365" s="166">
        <v>9459</v>
      </c>
      <c r="H365" s="165" t="s">
        <v>529</v>
      </c>
      <c r="I365" s="162">
        <f t="shared" si="7"/>
        <v>60915.960000000006</v>
      </c>
    </row>
    <row r="366" spans="1:10">
      <c r="A366" s="157">
        <v>7</v>
      </c>
      <c r="B366" s="174">
        <v>5</v>
      </c>
      <c r="C366" s="163" t="s">
        <v>537</v>
      </c>
      <c r="D366" s="160" t="s">
        <v>523</v>
      </c>
      <c r="E366" s="160" t="s">
        <v>524</v>
      </c>
      <c r="F366" s="165" t="s">
        <v>538</v>
      </c>
      <c r="G366" s="166">
        <v>13208</v>
      </c>
      <c r="H366" s="165" t="s">
        <v>529</v>
      </c>
      <c r="I366" s="162">
        <f t="shared" si="7"/>
        <v>66040</v>
      </c>
    </row>
    <row r="367" spans="1:10">
      <c r="A367" s="157">
        <v>8</v>
      </c>
      <c r="B367" s="174">
        <v>4.7699999999999996</v>
      </c>
      <c r="C367" s="163" t="s">
        <v>539</v>
      </c>
      <c r="D367" s="160" t="s">
        <v>523</v>
      </c>
      <c r="E367" s="160" t="s">
        <v>524</v>
      </c>
      <c r="F367" s="165" t="s">
        <v>540</v>
      </c>
      <c r="G367" s="166">
        <v>12330</v>
      </c>
      <c r="H367" s="165" t="s">
        <v>529</v>
      </c>
      <c r="I367" s="162">
        <f t="shared" si="7"/>
        <v>58814.099999999991</v>
      </c>
    </row>
    <row r="368" spans="1:10" ht="57">
      <c r="A368" s="157">
        <v>9</v>
      </c>
      <c r="B368" s="174">
        <v>4.0600000000000005</v>
      </c>
      <c r="C368" s="163" t="s">
        <v>541</v>
      </c>
      <c r="D368" s="160" t="s">
        <v>523</v>
      </c>
      <c r="E368" s="160" t="s">
        <v>524</v>
      </c>
      <c r="F368" s="165" t="s">
        <v>542</v>
      </c>
      <c r="G368" s="166">
        <v>71737</v>
      </c>
      <c r="H368" s="165" t="s">
        <v>543</v>
      </c>
      <c r="I368" s="162">
        <f t="shared" si="7"/>
        <v>291252.22000000003</v>
      </c>
    </row>
    <row r="369" spans="1:9" ht="57">
      <c r="A369" s="157">
        <v>10</v>
      </c>
      <c r="B369" s="174">
        <v>128.78</v>
      </c>
      <c r="C369" s="163" t="s">
        <v>606</v>
      </c>
      <c r="D369" s="160" t="s">
        <v>523</v>
      </c>
      <c r="E369" s="160" t="s">
        <v>524</v>
      </c>
      <c r="F369" s="165" t="s">
        <v>607</v>
      </c>
      <c r="G369" s="166">
        <v>8243</v>
      </c>
      <c r="H369" s="165" t="s">
        <v>529</v>
      </c>
      <c r="I369" s="162">
        <f t="shared" si="7"/>
        <v>1061533.54</v>
      </c>
    </row>
    <row r="370" spans="1:9" ht="71.25">
      <c r="A370" s="157">
        <v>11</v>
      </c>
      <c r="B370" s="158">
        <v>14.76</v>
      </c>
      <c r="C370" s="163" t="s">
        <v>547</v>
      </c>
      <c r="D370" s="160" t="s">
        <v>523</v>
      </c>
      <c r="E370" s="160" t="s">
        <v>524</v>
      </c>
      <c r="F370" s="165" t="s">
        <v>548</v>
      </c>
      <c r="G370" s="166">
        <v>6077</v>
      </c>
      <c r="H370" s="165" t="s">
        <v>529</v>
      </c>
      <c r="I370" s="162">
        <f t="shared" si="7"/>
        <v>89696.52</v>
      </c>
    </row>
    <row r="371" spans="1:9" ht="57">
      <c r="A371" s="157">
        <v>12</v>
      </c>
      <c r="B371" s="158">
        <v>1284.45</v>
      </c>
      <c r="C371" s="163" t="s">
        <v>549</v>
      </c>
      <c r="D371" s="160" t="s">
        <v>523</v>
      </c>
      <c r="E371" s="160" t="s">
        <v>524</v>
      </c>
      <c r="F371" s="175" t="s">
        <v>550</v>
      </c>
      <c r="G371" s="176">
        <v>559</v>
      </c>
      <c r="H371" s="175" t="s">
        <v>546</v>
      </c>
      <c r="I371" s="162">
        <f t="shared" si="7"/>
        <v>718007.55</v>
      </c>
    </row>
    <row r="372" spans="1:9" ht="45">
      <c r="A372" s="157">
        <v>13</v>
      </c>
      <c r="B372" s="158">
        <v>959.45</v>
      </c>
      <c r="C372" s="177" t="s">
        <v>551</v>
      </c>
      <c r="D372" s="160" t="s">
        <v>523</v>
      </c>
      <c r="E372" s="160" t="s">
        <v>524</v>
      </c>
      <c r="F372" s="165" t="s">
        <v>552</v>
      </c>
      <c r="G372" s="166">
        <v>210</v>
      </c>
      <c r="H372" s="165" t="s">
        <v>546</v>
      </c>
      <c r="I372" s="162">
        <f t="shared" si="7"/>
        <v>201484.5</v>
      </c>
    </row>
    <row r="373" spans="1:9" ht="57">
      <c r="A373" s="157">
        <v>14</v>
      </c>
      <c r="B373" s="158">
        <v>434.95</v>
      </c>
      <c r="C373" s="178" t="s">
        <v>553</v>
      </c>
      <c r="D373" s="160" t="s">
        <v>523</v>
      </c>
      <c r="E373" s="160" t="s">
        <v>524</v>
      </c>
      <c r="F373" s="165" t="s">
        <v>554</v>
      </c>
      <c r="G373" s="179">
        <v>85</v>
      </c>
      <c r="H373" s="180" t="s">
        <v>557</v>
      </c>
      <c r="I373" s="162">
        <f t="shared" si="7"/>
        <v>36970.75</v>
      </c>
    </row>
    <row r="374" spans="1:9">
      <c r="A374" s="157">
        <v>15</v>
      </c>
      <c r="B374" s="158">
        <v>600</v>
      </c>
      <c r="C374" s="177" t="s">
        <v>1083</v>
      </c>
      <c r="D374" s="160" t="s">
        <v>523</v>
      </c>
      <c r="E374" s="160" t="s">
        <v>524</v>
      </c>
      <c r="F374" s="165" t="s">
        <v>556</v>
      </c>
      <c r="G374" s="179">
        <v>128</v>
      </c>
      <c r="H374" s="180" t="s">
        <v>557</v>
      </c>
      <c r="I374" s="162">
        <f t="shared" si="7"/>
        <v>76800</v>
      </c>
    </row>
    <row r="375" spans="1:9" ht="42.75">
      <c r="A375" s="157">
        <v>16</v>
      </c>
      <c r="B375" s="158">
        <v>3</v>
      </c>
      <c r="C375" s="178" t="s">
        <v>558</v>
      </c>
      <c r="D375" s="160" t="s">
        <v>523</v>
      </c>
      <c r="E375" s="160" t="s">
        <v>524</v>
      </c>
      <c r="F375" s="165" t="s">
        <v>559</v>
      </c>
      <c r="G375" s="166">
        <v>4326</v>
      </c>
      <c r="H375" s="180" t="s">
        <v>560</v>
      </c>
      <c r="I375" s="162">
        <f t="shared" si="7"/>
        <v>12978</v>
      </c>
    </row>
    <row r="376" spans="1:9">
      <c r="A376" s="157">
        <v>17</v>
      </c>
      <c r="B376" s="158">
        <v>1</v>
      </c>
      <c r="C376" s="164" t="s">
        <v>561</v>
      </c>
      <c r="D376" s="160" t="s">
        <v>523</v>
      </c>
      <c r="E376" s="160" t="s">
        <v>524</v>
      </c>
      <c r="F376" s="165" t="s">
        <v>562</v>
      </c>
      <c r="G376" s="179">
        <v>5000</v>
      </c>
      <c r="H376" s="165" t="s">
        <v>1084</v>
      </c>
      <c r="I376" s="162">
        <f t="shared" si="7"/>
        <v>5000</v>
      </c>
    </row>
    <row r="377" spans="1:9" ht="57">
      <c r="A377" s="167"/>
      <c r="B377" s="168"/>
      <c r="C377" s="181" t="s">
        <v>563</v>
      </c>
      <c r="D377" s="170"/>
      <c r="E377" s="170"/>
      <c r="F377" s="171"/>
      <c r="G377" s="182"/>
      <c r="H377" s="171"/>
      <c r="I377" s="173">
        <v>0</v>
      </c>
    </row>
    <row r="378" spans="1:9">
      <c r="A378" s="157">
        <v>18</v>
      </c>
      <c r="B378" s="158">
        <v>90</v>
      </c>
      <c r="C378" s="163" t="s">
        <v>1085</v>
      </c>
      <c r="D378" s="160" t="s">
        <v>523</v>
      </c>
      <c r="E378" s="160" t="s">
        <v>524</v>
      </c>
      <c r="F378" s="165" t="s">
        <v>565</v>
      </c>
      <c r="G378" s="166">
        <v>336</v>
      </c>
      <c r="H378" s="165" t="s">
        <v>566</v>
      </c>
      <c r="I378" s="162">
        <f t="shared" si="7"/>
        <v>30240</v>
      </c>
    </row>
    <row r="379" spans="1:9">
      <c r="A379" s="157">
        <v>19</v>
      </c>
      <c r="B379" s="158">
        <v>30</v>
      </c>
      <c r="C379" s="163" t="s">
        <v>567</v>
      </c>
      <c r="D379" s="160" t="s">
        <v>523</v>
      </c>
      <c r="E379" s="160" t="s">
        <v>524</v>
      </c>
      <c r="F379" s="165" t="s">
        <v>568</v>
      </c>
      <c r="G379" s="166">
        <v>369</v>
      </c>
      <c r="H379" s="165" t="s">
        <v>566</v>
      </c>
      <c r="I379" s="162">
        <f t="shared" si="7"/>
        <v>11070</v>
      </c>
    </row>
    <row r="380" spans="1:9">
      <c r="A380" s="157">
        <v>20</v>
      </c>
      <c r="B380" s="158">
        <v>30</v>
      </c>
      <c r="C380" s="163" t="s">
        <v>569</v>
      </c>
      <c r="D380" s="160" t="s">
        <v>523</v>
      </c>
      <c r="E380" s="160" t="s">
        <v>524</v>
      </c>
      <c r="F380" s="165" t="s">
        <v>570</v>
      </c>
      <c r="G380" s="166">
        <v>394</v>
      </c>
      <c r="H380" s="165" t="s">
        <v>566</v>
      </c>
      <c r="I380" s="162">
        <f t="shared" si="7"/>
        <v>11820</v>
      </c>
    </row>
    <row r="381" spans="1:9">
      <c r="A381" s="157">
        <v>21</v>
      </c>
      <c r="B381" s="158">
        <v>30</v>
      </c>
      <c r="C381" s="163" t="s">
        <v>571</v>
      </c>
      <c r="D381" s="160" t="s">
        <v>523</v>
      </c>
      <c r="E381" s="160" t="s">
        <v>524</v>
      </c>
      <c r="F381" s="165" t="s">
        <v>572</v>
      </c>
      <c r="G381" s="166">
        <v>492</v>
      </c>
      <c r="H381" s="165" t="s">
        <v>566</v>
      </c>
      <c r="I381" s="162">
        <f t="shared" si="7"/>
        <v>14760</v>
      </c>
    </row>
    <row r="382" spans="1:9">
      <c r="A382" s="157">
        <v>22</v>
      </c>
      <c r="B382" s="158">
        <v>30</v>
      </c>
      <c r="C382" s="163" t="s">
        <v>573</v>
      </c>
      <c r="D382" s="160" t="s">
        <v>523</v>
      </c>
      <c r="E382" s="160" t="s">
        <v>524</v>
      </c>
      <c r="F382" s="165" t="s">
        <v>574</v>
      </c>
      <c r="G382" s="166">
        <v>623</v>
      </c>
      <c r="H382" s="165" t="s">
        <v>566</v>
      </c>
      <c r="I382" s="162">
        <f t="shared" si="7"/>
        <v>18690</v>
      </c>
    </row>
    <row r="383" spans="1:9">
      <c r="A383" s="157">
        <v>23</v>
      </c>
      <c r="B383" s="158">
        <v>30</v>
      </c>
      <c r="C383" s="163" t="s">
        <v>575</v>
      </c>
      <c r="D383" s="160" t="s">
        <v>523</v>
      </c>
      <c r="E383" s="160" t="s">
        <v>524</v>
      </c>
      <c r="F383" s="165" t="s">
        <v>576</v>
      </c>
      <c r="G383" s="166">
        <v>754</v>
      </c>
      <c r="H383" s="165" t="s">
        <v>566</v>
      </c>
      <c r="I383" s="162">
        <f t="shared" si="7"/>
        <v>22620</v>
      </c>
    </row>
    <row r="384" spans="1:9">
      <c r="A384" s="157">
        <v>24</v>
      </c>
      <c r="B384" s="158">
        <v>30</v>
      </c>
      <c r="C384" s="163" t="s">
        <v>577</v>
      </c>
      <c r="D384" s="160" t="s">
        <v>523</v>
      </c>
      <c r="E384" s="160" t="s">
        <v>524</v>
      </c>
      <c r="F384" s="165" t="s">
        <v>578</v>
      </c>
      <c r="G384" s="166">
        <v>918</v>
      </c>
      <c r="H384" s="165" t="s">
        <v>566</v>
      </c>
      <c r="I384" s="162">
        <f t="shared" si="7"/>
        <v>27540</v>
      </c>
    </row>
    <row r="385" spans="1:9">
      <c r="A385" s="157">
        <v>25</v>
      </c>
      <c r="B385" s="158">
        <v>150</v>
      </c>
      <c r="C385" s="163" t="s">
        <v>579</v>
      </c>
      <c r="D385" s="160" t="s">
        <v>523</v>
      </c>
      <c r="E385" s="160" t="s">
        <v>524</v>
      </c>
      <c r="F385" s="165" t="s">
        <v>580</v>
      </c>
      <c r="G385" s="166">
        <v>1082</v>
      </c>
      <c r="H385" s="165" t="s">
        <v>566</v>
      </c>
      <c r="I385" s="162">
        <f t="shared" si="7"/>
        <v>162300</v>
      </c>
    </row>
    <row r="386" spans="1:9" ht="57">
      <c r="A386" s="157">
        <v>26</v>
      </c>
      <c r="B386" s="158">
        <v>45</v>
      </c>
      <c r="C386" s="164" t="s">
        <v>581</v>
      </c>
      <c r="D386" s="160" t="s">
        <v>523</v>
      </c>
      <c r="E386" s="160" t="s">
        <v>524</v>
      </c>
      <c r="F386" s="165" t="s">
        <v>582</v>
      </c>
      <c r="G386" s="166">
        <v>883</v>
      </c>
      <c r="H386" s="165" t="s">
        <v>566</v>
      </c>
      <c r="I386" s="162">
        <f t="shared" si="7"/>
        <v>39735</v>
      </c>
    </row>
    <row r="387" spans="1:9" ht="57">
      <c r="A387" s="157">
        <v>27</v>
      </c>
      <c r="B387" s="158">
        <v>1</v>
      </c>
      <c r="C387" s="164" t="s">
        <v>583</v>
      </c>
      <c r="D387" s="160" t="s">
        <v>523</v>
      </c>
      <c r="E387" s="160" t="s">
        <v>524</v>
      </c>
      <c r="F387" s="165" t="s">
        <v>584</v>
      </c>
      <c r="G387" s="166">
        <v>48007</v>
      </c>
      <c r="H387" s="180" t="s">
        <v>11</v>
      </c>
      <c r="I387" s="162">
        <f t="shared" si="7"/>
        <v>48007</v>
      </c>
    </row>
    <row r="388" spans="1:9" ht="42.75">
      <c r="A388" s="157">
        <v>28</v>
      </c>
      <c r="B388" s="158">
        <v>350</v>
      </c>
      <c r="C388" s="164" t="s">
        <v>585</v>
      </c>
      <c r="D388" s="160" t="s">
        <v>523</v>
      </c>
      <c r="E388" s="160" t="s">
        <v>524</v>
      </c>
      <c r="F388" s="165" t="s">
        <v>586</v>
      </c>
      <c r="G388" s="166">
        <v>180</v>
      </c>
      <c r="H388" s="180" t="s">
        <v>566</v>
      </c>
      <c r="I388" s="162">
        <f t="shared" si="7"/>
        <v>63000</v>
      </c>
    </row>
    <row r="389" spans="1:9" ht="42.75">
      <c r="A389" s="157">
        <v>29</v>
      </c>
      <c r="B389" s="158">
        <v>1</v>
      </c>
      <c r="C389" s="164" t="s">
        <v>587</v>
      </c>
      <c r="D389" s="160" t="s">
        <v>523</v>
      </c>
      <c r="E389" s="160" t="s">
        <v>524</v>
      </c>
      <c r="F389" s="165" t="s">
        <v>588</v>
      </c>
      <c r="G389" s="166">
        <v>7854</v>
      </c>
      <c r="H389" s="180" t="s">
        <v>11</v>
      </c>
      <c r="I389" s="162">
        <f t="shared" si="7"/>
        <v>7854</v>
      </c>
    </row>
    <row r="390" spans="1:9" ht="42.75">
      <c r="A390" s="157">
        <v>30</v>
      </c>
      <c r="B390" s="158">
        <v>400</v>
      </c>
      <c r="C390" s="164" t="s">
        <v>589</v>
      </c>
      <c r="D390" s="160" t="s">
        <v>523</v>
      </c>
      <c r="E390" s="160" t="s">
        <v>524</v>
      </c>
      <c r="F390" s="165" t="s">
        <v>590</v>
      </c>
      <c r="G390" s="166">
        <v>192</v>
      </c>
      <c r="H390" s="180" t="s">
        <v>566</v>
      </c>
      <c r="I390" s="162">
        <f t="shared" si="7"/>
        <v>76800</v>
      </c>
    </row>
    <row r="391" spans="1:9" ht="85.5">
      <c r="A391" s="157">
        <v>31</v>
      </c>
      <c r="B391" s="158">
        <v>51</v>
      </c>
      <c r="C391" s="183" t="s">
        <v>591</v>
      </c>
      <c r="D391" s="160" t="s">
        <v>523</v>
      </c>
      <c r="E391" s="160" t="s">
        <v>524</v>
      </c>
      <c r="F391" s="165" t="s">
        <v>592</v>
      </c>
      <c r="G391" s="176">
        <v>410</v>
      </c>
      <c r="H391" s="180" t="s">
        <v>101</v>
      </c>
      <c r="I391" s="162">
        <f t="shared" si="7"/>
        <v>20910</v>
      </c>
    </row>
    <row r="392" spans="1:9" ht="28.5">
      <c r="A392" s="157">
        <v>32</v>
      </c>
      <c r="B392" s="158">
        <v>45</v>
      </c>
      <c r="C392" s="183" t="s">
        <v>593</v>
      </c>
      <c r="D392" s="160" t="s">
        <v>523</v>
      </c>
      <c r="E392" s="160" t="s">
        <v>524</v>
      </c>
      <c r="F392" s="165" t="s">
        <v>594</v>
      </c>
      <c r="G392" s="176">
        <v>466</v>
      </c>
      <c r="H392" s="180" t="s">
        <v>11</v>
      </c>
      <c r="I392" s="162">
        <f t="shared" si="7"/>
        <v>20970</v>
      </c>
    </row>
    <row r="393" spans="1:9" ht="42.75">
      <c r="A393" s="157">
        <v>33</v>
      </c>
      <c r="B393" s="184">
        <v>1218.6000000000001</v>
      </c>
      <c r="C393" s="164" t="s">
        <v>595</v>
      </c>
      <c r="D393" s="160" t="s">
        <v>523</v>
      </c>
      <c r="E393" s="160" t="s">
        <v>524</v>
      </c>
      <c r="F393" s="165" t="s">
        <v>596</v>
      </c>
      <c r="G393" s="179">
        <v>309</v>
      </c>
      <c r="H393" s="165" t="s">
        <v>597</v>
      </c>
      <c r="I393" s="162">
        <f t="shared" si="7"/>
        <v>376547.4</v>
      </c>
    </row>
    <row r="394" spans="1:9" ht="57">
      <c r="A394" s="167"/>
      <c r="B394" s="185"/>
      <c r="C394" s="186" t="s">
        <v>534</v>
      </c>
      <c r="D394" s="170"/>
      <c r="E394" s="170"/>
      <c r="F394" s="171"/>
      <c r="G394" s="182"/>
      <c r="H394" s="171"/>
      <c r="I394" s="173">
        <v>0</v>
      </c>
    </row>
    <row r="395" spans="1:9">
      <c r="A395" s="157">
        <v>34</v>
      </c>
      <c r="B395" s="184">
        <v>3.4299999999999997</v>
      </c>
      <c r="C395" s="163" t="s">
        <v>598</v>
      </c>
      <c r="D395" s="160" t="s">
        <v>523</v>
      </c>
      <c r="E395" s="160" t="s">
        <v>524</v>
      </c>
      <c r="F395" s="165" t="s">
        <v>599</v>
      </c>
      <c r="G395" s="166">
        <v>12246</v>
      </c>
      <c r="H395" s="165" t="s">
        <v>597</v>
      </c>
      <c r="I395" s="162">
        <f t="shared" si="7"/>
        <v>42003.78</v>
      </c>
    </row>
    <row r="396" spans="1:9">
      <c r="A396" s="157">
        <v>35</v>
      </c>
      <c r="B396" s="174">
        <v>0.57999999999999996</v>
      </c>
      <c r="C396" s="163" t="s">
        <v>1086</v>
      </c>
      <c r="D396" s="160" t="s">
        <v>523</v>
      </c>
      <c r="E396" s="160" t="s">
        <v>524</v>
      </c>
      <c r="F396" s="165" t="s">
        <v>601</v>
      </c>
      <c r="G396" s="166">
        <v>13038</v>
      </c>
      <c r="H396" s="165" t="s">
        <v>597</v>
      </c>
      <c r="I396" s="162">
        <f t="shared" si="7"/>
        <v>7562.0399999999991</v>
      </c>
    </row>
    <row r="397" spans="1:9">
      <c r="A397" s="157">
        <v>36</v>
      </c>
      <c r="B397" s="174">
        <v>2.7</v>
      </c>
      <c r="C397" s="187" t="s">
        <v>1087</v>
      </c>
      <c r="D397" s="160" t="s">
        <v>523</v>
      </c>
      <c r="E397" s="160" t="s">
        <v>524</v>
      </c>
      <c r="F397" s="188" t="s">
        <v>603</v>
      </c>
      <c r="G397" s="189">
        <v>1373</v>
      </c>
      <c r="H397" s="190" t="s">
        <v>546</v>
      </c>
      <c r="I397" s="162">
        <f t="shared" si="7"/>
        <v>3707.1000000000004</v>
      </c>
    </row>
    <row r="398" spans="1:9">
      <c r="A398" s="157">
        <v>37</v>
      </c>
      <c r="B398" s="174">
        <v>20.8</v>
      </c>
      <c r="C398" s="187" t="s">
        <v>1088</v>
      </c>
      <c r="D398" s="160" t="s">
        <v>523</v>
      </c>
      <c r="E398" s="160" t="s">
        <v>524</v>
      </c>
      <c r="F398" s="188" t="s">
        <v>605</v>
      </c>
      <c r="G398" s="189">
        <v>10834</v>
      </c>
      <c r="H398" s="190" t="s">
        <v>597</v>
      </c>
      <c r="I398" s="162">
        <f t="shared" si="7"/>
        <v>225347.20000000001</v>
      </c>
    </row>
    <row r="399" spans="1:9" ht="57">
      <c r="A399" s="157">
        <v>38</v>
      </c>
      <c r="B399" s="174">
        <v>71.400000000000006</v>
      </c>
      <c r="C399" s="163" t="s">
        <v>608</v>
      </c>
      <c r="D399" s="160" t="s">
        <v>523</v>
      </c>
      <c r="E399" s="160" t="s">
        <v>524</v>
      </c>
      <c r="F399" s="175" t="s">
        <v>609</v>
      </c>
      <c r="G399" s="176">
        <v>117</v>
      </c>
      <c r="H399" s="175" t="s">
        <v>557</v>
      </c>
      <c r="I399" s="162">
        <f t="shared" si="7"/>
        <v>8353.8000000000011</v>
      </c>
    </row>
    <row r="400" spans="1:9" ht="42.75">
      <c r="A400" s="157">
        <v>39</v>
      </c>
      <c r="B400" s="174">
        <v>180</v>
      </c>
      <c r="C400" s="163" t="s">
        <v>610</v>
      </c>
      <c r="D400" s="160" t="s">
        <v>523</v>
      </c>
      <c r="E400" s="160" t="s">
        <v>524</v>
      </c>
      <c r="F400" s="175" t="s">
        <v>611</v>
      </c>
      <c r="G400" s="176">
        <v>34</v>
      </c>
      <c r="H400" s="175" t="s">
        <v>612</v>
      </c>
      <c r="I400" s="162">
        <f t="shared" si="7"/>
        <v>6120</v>
      </c>
    </row>
    <row r="401" spans="1:9" ht="57">
      <c r="A401" s="157">
        <v>40</v>
      </c>
      <c r="B401" s="174">
        <v>30.9</v>
      </c>
      <c r="C401" s="163" t="s">
        <v>613</v>
      </c>
      <c r="D401" s="160" t="s">
        <v>523</v>
      </c>
      <c r="E401" s="160" t="s">
        <v>524</v>
      </c>
      <c r="F401" s="175" t="s">
        <v>614</v>
      </c>
      <c r="G401" s="166">
        <v>3041</v>
      </c>
      <c r="H401" s="175" t="s">
        <v>546</v>
      </c>
      <c r="I401" s="162">
        <f t="shared" si="7"/>
        <v>93966.9</v>
      </c>
    </row>
    <row r="402" spans="1:9" ht="42.75">
      <c r="A402" s="157">
        <v>41</v>
      </c>
      <c r="B402" s="174">
        <v>8.64</v>
      </c>
      <c r="C402" s="163" t="s">
        <v>615</v>
      </c>
      <c r="D402" s="160" t="s">
        <v>523</v>
      </c>
      <c r="E402" s="160" t="s">
        <v>524</v>
      </c>
      <c r="F402" s="175" t="s">
        <v>616</v>
      </c>
      <c r="G402" s="166">
        <v>2990</v>
      </c>
      <c r="H402" s="175" t="s">
        <v>557</v>
      </c>
      <c r="I402" s="162">
        <f t="shared" si="7"/>
        <v>25833.600000000002</v>
      </c>
    </row>
    <row r="403" spans="1:9" ht="171">
      <c r="A403" s="157">
        <v>42</v>
      </c>
      <c r="B403" s="174">
        <v>9.6199999999999992</v>
      </c>
      <c r="C403" s="163" t="s">
        <v>617</v>
      </c>
      <c r="D403" s="160" t="s">
        <v>523</v>
      </c>
      <c r="E403" s="160" t="s">
        <v>524</v>
      </c>
      <c r="F403" s="175" t="s">
        <v>618</v>
      </c>
      <c r="G403" s="166">
        <v>7314</v>
      </c>
      <c r="H403" s="175" t="s">
        <v>546</v>
      </c>
      <c r="I403" s="162">
        <f t="shared" si="7"/>
        <v>70360.679999999993</v>
      </c>
    </row>
    <row r="404" spans="1:9" ht="42.75">
      <c r="A404" s="157">
        <v>43</v>
      </c>
      <c r="B404" s="174">
        <v>155.25</v>
      </c>
      <c r="C404" s="163" t="s">
        <v>619</v>
      </c>
      <c r="D404" s="160" t="s">
        <v>523</v>
      </c>
      <c r="E404" s="160" t="s">
        <v>524</v>
      </c>
      <c r="F404" s="175" t="s">
        <v>620</v>
      </c>
      <c r="G404" s="166">
        <v>124</v>
      </c>
      <c r="H404" s="175" t="s">
        <v>560</v>
      </c>
      <c r="I404" s="162">
        <f t="shared" si="7"/>
        <v>19251</v>
      </c>
    </row>
    <row r="405" spans="1:9" ht="57">
      <c r="A405" s="157">
        <v>44</v>
      </c>
      <c r="B405" s="174">
        <v>8.64</v>
      </c>
      <c r="C405" s="163" t="s">
        <v>621</v>
      </c>
      <c r="D405" s="160" t="s">
        <v>523</v>
      </c>
      <c r="E405" s="160" t="s">
        <v>524</v>
      </c>
      <c r="F405" s="175" t="s">
        <v>622</v>
      </c>
      <c r="G405" s="166">
        <v>3623</v>
      </c>
      <c r="H405" s="175" t="s">
        <v>560</v>
      </c>
      <c r="I405" s="162">
        <f t="shared" si="7"/>
        <v>31302.720000000001</v>
      </c>
    </row>
    <row r="406" spans="1:9" ht="42.75">
      <c r="A406" s="157">
        <v>45</v>
      </c>
      <c r="B406" s="174">
        <v>16.559999999999999</v>
      </c>
      <c r="C406" s="163" t="s">
        <v>623</v>
      </c>
      <c r="D406" s="160" t="s">
        <v>523</v>
      </c>
      <c r="E406" s="160" t="s">
        <v>524</v>
      </c>
      <c r="F406" s="175" t="s">
        <v>624</v>
      </c>
      <c r="G406" s="166">
        <v>914</v>
      </c>
      <c r="H406" s="175" t="s">
        <v>546</v>
      </c>
      <c r="I406" s="162">
        <f t="shared" si="7"/>
        <v>15135.839999999998</v>
      </c>
    </row>
    <row r="407" spans="1:9" ht="57">
      <c r="A407" s="157">
        <v>46</v>
      </c>
      <c r="B407" s="174">
        <v>121.91999999999999</v>
      </c>
      <c r="C407" s="163" t="s">
        <v>625</v>
      </c>
      <c r="D407" s="160" t="s">
        <v>523</v>
      </c>
      <c r="E407" s="160" t="s">
        <v>524</v>
      </c>
      <c r="F407" s="175" t="s">
        <v>626</v>
      </c>
      <c r="G407" s="166">
        <v>786</v>
      </c>
      <c r="H407" s="175" t="s">
        <v>546</v>
      </c>
      <c r="I407" s="162">
        <f t="shared" si="7"/>
        <v>95829.119999999995</v>
      </c>
    </row>
    <row r="408" spans="1:9" ht="42.75">
      <c r="A408" s="157">
        <v>47</v>
      </c>
      <c r="B408" s="174">
        <v>6.74</v>
      </c>
      <c r="C408" s="163" t="s">
        <v>627</v>
      </c>
      <c r="D408" s="160" t="s">
        <v>523</v>
      </c>
      <c r="E408" s="160" t="s">
        <v>524</v>
      </c>
      <c r="F408" s="175" t="s">
        <v>628</v>
      </c>
      <c r="G408" s="166">
        <v>875</v>
      </c>
      <c r="H408" s="175" t="s">
        <v>546</v>
      </c>
      <c r="I408" s="162">
        <f t="shared" si="7"/>
        <v>5897.5</v>
      </c>
    </row>
    <row r="409" spans="1:9" ht="45">
      <c r="A409" s="157">
        <v>48</v>
      </c>
      <c r="B409" s="174">
        <v>243.69</v>
      </c>
      <c r="C409" s="159" t="s">
        <v>629</v>
      </c>
      <c r="D409" s="160" t="s">
        <v>523</v>
      </c>
      <c r="E409" s="160" t="s">
        <v>524</v>
      </c>
      <c r="F409" s="175" t="s">
        <v>630</v>
      </c>
      <c r="G409" s="166">
        <v>146</v>
      </c>
      <c r="H409" s="175" t="s">
        <v>546</v>
      </c>
      <c r="I409" s="162">
        <f t="shared" si="7"/>
        <v>35578.74</v>
      </c>
    </row>
    <row r="410" spans="1:9" ht="85.5">
      <c r="A410" s="157">
        <v>49</v>
      </c>
      <c r="B410" s="184">
        <v>121.42</v>
      </c>
      <c r="C410" s="163" t="s">
        <v>631</v>
      </c>
      <c r="D410" s="160" t="s">
        <v>523</v>
      </c>
      <c r="E410" s="160" t="s">
        <v>524</v>
      </c>
      <c r="F410" s="191" t="s">
        <v>632</v>
      </c>
      <c r="G410" s="166">
        <v>548</v>
      </c>
      <c r="H410" s="191" t="s">
        <v>560</v>
      </c>
      <c r="I410" s="162">
        <f t="shared" si="7"/>
        <v>66538.16</v>
      </c>
    </row>
    <row r="411" spans="1:9" ht="57">
      <c r="A411" s="157">
        <v>50</v>
      </c>
      <c r="B411" s="184">
        <v>60</v>
      </c>
      <c r="C411" s="183" t="s">
        <v>633</v>
      </c>
      <c r="D411" s="160" t="s">
        <v>523</v>
      </c>
      <c r="E411" s="160" t="s">
        <v>524</v>
      </c>
      <c r="F411" s="175" t="s">
        <v>634</v>
      </c>
      <c r="G411" s="176">
        <v>108</v>
      </c>
      <c r="H411" s="175" t="s">
        <v>566</v>
      </c>
      <c r="I411" s="162">
        <f t="shared" si="7"/>
        <v>6480</v>
      </c>
    </row>
    <row r="412" spans="1:9" ht="85.5">
      <c r="A412" s="157">
        <v>51</v>
      </c>
      <c r="B412" s="184">
        <v>1</v>
      </c>
      <c r="C412" s="183" t="s">
        <v>653</v>
      </c>
      <c r="D412" s="160" t="s">
        <v>523</v>
      </c>
      <c r="E412" s="160" t="s">
        <v>524</v>
      </c>
      <c r="F412" s="175" t="s">
        <v>654</v>
      </c>
      <c r="G412" s="176">
        <v>11353</v>
      </c>
      <c r="H412" s="175" t="s">
        <v>11</v>
      </c>
      <c r="I412" s="162">
        <f t="shared" si="7"/>
        <v>11353</v>
      </c>
    </row>
    <row r="413" spans="1:9" ht="57">
      <c r="A413" s="157">
        <v>52</v>
      </c>
      <c r="B413" s="184">
        <v>10</v>
      </c>
      <c r="C413" s="183" t="s">
        <v>635</v>
      </c>
      <c r="D413" s="160" t="s">
        <v>523</v>
      </c>
      <c r="E413" s="160" t="s">
        <v>524</v>
      </c>
      <c r="F413" s="175" t="s">
        <v>636</v>
      </c>
      <c r="G413" s="176">
        <v>166</v>
      </c>
      <c r="H413" s="175" t="s">
        <v>11</v>
      </c>
      <c r="I413" s="162">
        <f t="shared" si="7"/>
        <v>1660</v>
      </c>
    </row>
    <row r="414" spans="1:9" ht="85.5">
      <c r="A414" s="157">
        <v>53</v>
      </c>
      <c r="B414" s="184">
        <v>4</v>
      </c>
      <c r="C414" s="183" t="s">
        <v>637</v>
      </c>
      <c r="D414" s="160" t="s">
        <v>523</v>
      </c>
      <c r="E414" s="160" t="s">
        <v>524</v>
      </c>
      <c r="F414" s="175" t="s">
        <v>638</v>
      </c>
      <c r="G414" s="176">
        <v>449</v>
      </c>
      <c r="H414" s="175" t="s">
        <v>11</v>
      </c>
      <c r="I414" s="162">
        <f t="shared" si="7"/>
        <v>1796</v>
      </c>
    </row>
    <row r="415" spans="1:9" ht="99.75">
      <c r="A415" s="157">
        <v>54</v>
      </c>
      <c r="B415" s="184">
        <v>24</v>
      </c>
      <c r="C415" s="183" t="s">
        <v>639</v>
      </c>
      <c r="D415" s="160" t="s">
        <v>523</v>
      </c>
      <c r="E415" s="160" t="s">
        <v>524</v>
      </c>
      <c r="F415" s="175" t="s">
        <v>640</v>
      </c>
      <c r="G415" s="176">
        <v>676</v>
      </c>
      <c r="H415" s="175" t="s">
        <v>11</v>
      </c>
      <c r="I415" s="162">
        <f t="shared" si="7"/>
        <v>16224</v>
      </c>
    </row>
    <row r="416" spans="1:9">
      <c r="A416" s="157">
        <v>55</v>
      </c>
      <c r="B416" s="184">
        <v>12</v>
      </c>
      <c r="C416" s="183" t="s">
        <v>641</v>
      </c>
      <c r="D416" s="160" t="s">
        <v>523</v>
      </c>
      <c r="E416" s="160" t="s">
        <v>524</v>
      </c>
      <c r="F416" s="175" t="s">
        <v>642</v>
      </c>
      <c r="G416" s="176">
        <v>148</v>
      </c>
      <c r="H416" s="175" t="s">
        <v>11</v>
      </c>
      <c r="I416" s="162">
        <f t="shared" si="7"/>
        <v>1776</v>
      </c>
    </row>
    <row r="417" spans="1:9" ht="42.75">
      <c r="A417" s="157">
        <v>56</v>
      </c>
      <c r="B417" s="184">
        <v>1</v>
      </c>
      <c r="C417" s="183" t="s">
        <v>643</v>
      </c>
      <c r="D417" s="160" t="s">
        <v>523</v>
      </c>
      <c r="E417" s="160" t="s">
        <v>524</v>
      </c>
      <c r="F417" s="175" t="s">
        <v>644</v>
      </c>
      <c r="G417" s="176">
        <v>2192</v>
      </c>
      <c r="H417" s="175" t="s">
        <v>11</v>
      </c>
      <c r="I417" s="162">
        <f t="shared" si="7"/>
        <v>2192</v>
      </c>
    </row>
    <row r="418" spans="1:9" ht="42.75">
      <c r="A418" s="157">
        <v>57</v>
      </c>
      <c r="B418" s="184">
        <v>90</v>
      </c>
      <c r="C418" s="183" t="s">
        <v>645</v>
      </c>
      <c r="D418" s="160" t="s">
        <v>523</v>
      </c>
      <c r="E418" s="160" t="s">
        <v>524</v>
      </c>
      <c r="F418" s="175" t="s">
        <v>646</v>
      </c>
      <c r="G418" s="176">
        <v>75</v>
      </c>
      <c r="H418" s="175" t="s">
        <v>566</v>
      </c>
      <c r="I418" s="162">
        <f t="shared" si="7"/>
        <v>6750</v>
      </c>
    </row>
    <row r="419" spans="1:9" ht="42.75">
      <c r="A419" s="157">
        <v>58</v>
      </c>
      <c r="B419" s="184">
        <v>90</v>
      </c>
      <c r="C419" s="183" t="s">
        <v>647</v>
      </c>
      <c r="D419" s="160" t="s">
        <v>523</v>
      </c>
      <c r="E419" s="160" t="s">
        <v>524</v>
      </c>
      <c r="F419" s="175" t="s">
        <v>648</v>
      </c>
      <c r="G419" s="176">
        <v>103</v>
      </c>
      <c r="H419" s="175" t="s">
        <v>566</v>
      </c>
      <c r="I419" s="162">
        <f t="shared" si="7"/>
        <v>9270</v>
      </c>
    </row>
    <row r="420" spans="1:9" ht="42.75">
      <c r="A420" s="157">
        <v>59</v>
      </c>
      <c r="B420" s="184">
        <v>10</v>
      </c>
      <c r="C420" s="183" t="s">
        <v>649</v>
      </c>
      <c r="D420" s="160" t="s">
        <v>523</v>
      </c>
      <c r="E420" s="160" t="s">
        <v>524</v>
      </c>
      <c r="F420" s="175" t="s">
        <v>650</v>
      </c>
      <c r="G420" s="176">
        <v>141</v>
      </c>
      <c r="H420" s="175" t="s">
        <v>11</v>
      </c>
      <c r="I420" s="162">
        <f t="shared" si="7"/>
        <v>1410</v>
      </c>
    </row>
    <row r="421" spans="1:9" ht="42.75">
      <c r="A421" s="157">
        <v>60</v>
      </c>
      <c r="B421" s="184">
        <v>2</v>
      </c>
      <c r="C421" s="183" t="s">
        <v>651</v>
      </c>
      <c r="D421" s="160" t="s">
        <v>523</v>
      </c>
      <c r="E421" s="160" t="s">
        <v>524</v>
      </c>
      <c r="F421" s="175" t="s">
        <v>652</v>
      </c>
      <c r="G421" s="176">
        <v>2277</v>
      </c>
      <c r="H421" s="175" t="s">
        <v>11</v>
      </c>
      <c r="I421" s="162">
        <f t="shared" si="7"/>
        <v>4554</v>
      </c>
    </row>
    <row r="422" spans="1:9" ht="42.75">
      <c r="A422" s="157">
        <v>61</v>
      </c>
      <c r="B422" s="184">
        <v>2</v>
      </c>
      <c r="C422" s="183" t="s">
        <v>655</v>
      </c>
      <c r="D422" s="160" t="s">
        <v>523</v>
      </c>
      <c r="E422" s="160" t="s">
        <v>524</v>
      </c>
      <c r="F422" s="175" t="s">
        <v>656</v>
      </c>
      <c r="G422" s="176">
        <v>589</v>
      </c>
      <c r="H422" s="175" t="s">
        <v>11</v>
      </c>
      <c r="I422" s="162">
        <f t="shared" si="7"/>
        <v>1178</v>
      </c>
    </row>
    <row r="423" spans="1:9" ht="85.5">
      <c r="A423" s="157">
        <v>62</v>
      </c>
      <c r="B423" s="184">
        <v>1</v>
      </c>
      <c r="C423" s="183" t="s">
        <v>657</v>
      </c>
      <c r="D423" s="160" t="s">
        <v>523</v>
      </c>
      <c r="E423" s="160" t="s">
        <v>524</v>
      </c>
      <c r="F423" s="175" t="s">
        <v>658</v>
      </c>
      <c r="G423" s="176">
        <v>5345</v>
      </c>
      <c r="H423" s="175" t="s">
        <v>11</v>
      </c>
      <c r="I423" s="162">
        <f t="shared" si="7"/>
        <v>5345</v>
      </c>
    </row>
    <row r="424" spans="1:9" ht="71.25">
      <c r="A424" s="157">
        <v>63</v>
      </c>
      <c r="B424" s="184">
        <v>30</v>
      </c>
      <c r="C424" s="183" t="s">
        <v>659</v>
      </c>
      <c r="D424" s="160" t="s">
        <v>523</v>
      </c>
      <c r="E424" s="160" t="s">
        <v>524</v>
      </c>
      <c r="F424" s="175" t="s">
        <v>660</v>
      </c>
      <c r="G424" s="176">
        <v>755</v>
      </c>
      <c r="H424" s="175" t="s">
        <v>566</v>
      </c>
      <c r="I424" s="162">
        <f t="shared" si="7"/>
        <v>22650</v>
      </c>
    </row>
    <row r="425" spans="1:9" ht="213.75">
      <c r="A425" s="157">
        <v>64</v>
      </c>
      <c r="B425" s="184">
        <v>2</v>
      </c>
      <c r="C425" s="183" t="s">
        <v>661</v>
      </c>
      <c r="D425" s="160" t="s">
        <v>523</v>
      </c>
      <c r="E425" s="160" t="s">
        <v>524</v>
      </c>
      <c r="F425" s="175" t="s">
        <v>662</v>
      </c>
      <c r="G425" s="176">
        <v>8766</v>
      </c>
      <c r="H425" s="175" t="s">
        <v>11</v>
      </c>
      <c r="I425" s="162">
        <f t="shared" si="7"/>
        <v>17532</v>
      </c>
    </row>
    <row r="426" spans="1:9" ht="28.5">
      <c r="A426" s="157">
        <v>65</v>
      </c>
      <c r="B426" s="184">
        <v>2</v>
      </c>
      <c r="C426" s="183" t="s">
        <v>663</v>
      </c>
      <c r="D426" s="160" t="s">
        <v>523</v>
      </c>
      <c r="E426" s="160" t="s">
        <v>524</v>
      </c>
      <c r="F426" s="175" t="s">
        <v>664</v>
      </c>
      <c r="G426" s="176">
        <v>128</v>
      </c>
      <c r="H426" s="175" t="s">
        <v>11</v>
      </c>
      <c r="I426" s="162">
        <f t="shared" si="7"/>
        <v>256</v>
      </c>
    </row>
    <row r="427" spans="1:9" ht="28.5">
      <c r="A427" s="157">
        <v>66</v>
      </c>
      <c r="B427" s="184">
        <v>4</v>
      </c>
      <c r="C427" s="183" t="s">
        <v>665</v>
      </c>
      <c r="D427" s="160" t="s">
        <v>523</v>
      </c>
      <c r="E427" s="160" t="s">
        <v>524</v>
      </c>
      <c r="F427" s="175" t="s">
        <v>666</v>
      </c>
      <c r="G427" s="176">
        <v>100</v>
      </c>
      <c r="H427" s="175" t="s">
        <v>11</v>
      </c>
      <c r="I427" s="162">
        <f t="shared" ref="I427:I445" si="8">G427*B427</f>
        <v>400</v>
      </c>
    </row>
    <row r="428" spans="1:9" ht="28.5">
      <c r="A428" s="157">
        <v>67</v>
      </c>
      <c r="B428" s="184">
        <v>9</v>
      </c>
      <c r="C428" s="183" t="s">
        <v>667</v>
      </c>
      <c r="D428" s="160" t="s">
        <v>523</v>
      </c>
      <c r="E428" s="160" t="s">
        <v>524</v>
      </c>
      <c r="F428" s="175" t="s">
        <v>668</v>
      </c>
      <c r="G428" s="176">
        <v>462</v>
      </c>
      <c r="H428" s="175" t="s">
        <v>566</v>
      </c>
      <c r="I428" s="162">
        <f t="shared" si="8"/>
        <v>4158</v>
      </c>
    </row>
    <row r="429" spans="1:9" ht="28.5">
      <c r="A429" s="157">
        <v>68</v>
      </c>
      <c r="B429" s="184">
        <v>18</v>
      </c>
      <c r="C429" s="183" t="s">
        <v>669</v>
      </c>
      <c r="D429" s="160" t="s">
        <v>523</v>
      </c>
      <c r="E429" s="160" t="s">
        <v>524</v>
      </c>
      <c r="F429" s="175" t="s">
        <v>670</v>
      </c>
      <c r="G429" s="176">
        <v>410</v>
      </c>
      <c r="H429" s="175" t="s">
        <v>566</v>
      </c>
      <c r="I429" s="162">
        <f t="shared" si="8"/>
        <v>7380</v>
      </c>
    </row>
    <row r="430" spans="1:9" ht="57">
      <c r="A430" s="157">
        <v>69</v>
      </c>
      <c r="B430" s="184">
        <v>2</v>
      </c>
      <c r="C430" s="183" t="s">
        <v>671</v>
      </c>
      <c r="D430" s="160" t="s">
        <v>523</v>
      </c>
      <c r="E430" s="160" t="s">
        <v>524</v>
      </c>
      <c r="F430" s="175" t="s">
        <v>672</v>
      </c>
      <c r="G430" s="176">
        <v>767</v>
      </c>
      <c r="H430" s="175" t="s">
        <v>11</v>
      </c>
      <c r="I430" s="162">
        <f t="shared" si="8"/>
        <v>1534</v>
      </c>
    </row>
    <row r="431" spans="1:9">
      <c r="A431" s="157">
        <v>70</v>
      </c>
      <c r="B431" s="184">
        <v>1</v>
      </c>
      <c r="C431" s="183" t="s">
        <v>1089</v>
      </c>
      <c r="D431" s="160" t="s">
        <v>523</v>
      </c>
      <c r="E431" s="160" t="s">
        <v>524</v>
      </c>
      <c r="F431" s="175" t="s">
        <v>674</v>
      </c>
      <c r="G431" s="176">
        <v>2228</v>
      </c>
      <c r="H431" s="175" t="s">
        <v>11</v>
      </c>
      <c r="I431" s="162">
        <f t="shared" si="8"/>
        <v>2228</v>
      </c>
    </row>
    <row r="432" spans="1:9" ht="28.5">
      <c r="A432" s="157">
        <v>71</v>
      </c>
      <c r="B432" s="184">
        <v>2</v>
      </c>
      <c r="C432" s="183" t="s">
        <v>675</v>
      </c>
      <c r="D432" s="160" t="s">
        <v>523</v>
      </c>
      <c r="E432" s="160" t="s">
        <v>524</v>
      </c>
      <c r="F432" s="175" t="s">
        <v>676</v>
      </c>
      <c r="G432" s="176">
        <v>721</v>
      </c>
      <c r="H432" s="175" t="s">
        <v>11</v>
      </c>
      <c r="I432" s="162">
        <f t="shared" si="8"/>
        <v>1442</v>
      </c>
    </row>
    <row r="433" spans="1:9" ht="28.5">
      <c r="A433" s="157">
        <v>72</v>
      </c>
      <c r="B433" s="184">
        <v>2</v>
      </c>
      <c r="C433" s="183" t="s">
        <v>677</v>
      </c>
      <c r="D433" s="160" t="s">
        <v>523</v>
      </c>
      <c r="E433" s="160" t="s">
        <v>524</v>
      </c>
      <c r="F433" s="175" t="s">
        <v>678</v>
      </c>
      <c r="G433" s="176">
        <v>298</v>
      </c>
      <c r="H433" s="175" t="s">
        <v>11</v>
      </c>
      <c r="I433" s="162">
        <f t="shared" si="8"/>
        <v>596</v>
      </c>
    </row>
    <row r="434" spans="1:9" ht="114">
      <c r="A434" s="157">
        <v>73</v>
      </c>
      <c r="B434" s="184">
        <v>1</v>
      </c>
      <c r="C434" s="183" t="s">
        <v>679</v>
      </c>
      <c r="D434" s="160" t="s">
        <v>523</v>
      </c>
      <c r="E434" s="160" t="s">
        <v>524</v>
      </c>
      <c r="F434" s="175" t="s">
        <v>680</v>
      </c>
      <c r="G434" s="176">
        <v>1717</v>
      </c>
      <c r="H434" s="175" t="s">
        <v>11</v>
      </c>
      <c r="I434" s="162">
        <f t="shared" si="8"/>
        <v>1717</v>
      </c>
    </row>
    <row r="435" spans="1:9" ht="28.5">
      <c r="A435" s="157">
        <v>74</v>
      </c>
      <c r="B435" s="184">
        <v>2</v>
      </c>
      <c r="C435" s="192" t="s">
        <v>681</v>
      </c>
      <c r="D435" s="160" t="s">
        <v>523</v>
      </c>
      <c r="E435" s="160" t="s">
        <v>524</v>
      </c>
      <c r="F435" s="175" t="s">
        <v>682</v>
      </c>
      <c r="G435" s="176">
        <v>309</v>
      </c>
      <c r="H435" s="175" t="s">
        <v>11</v>
      </c>
      <c r="I435" s="162">
        <f t="shared" si="8"/>
        <v>618</v>
      </c>
    </row>
    <row r="436" spans="1:9" ht="28.5">
      <c r="A436" s="157">
        <v>75</v>
      </c>
      <c r="B436" s="184">
        <v>2</v>
      </c>
      <c r="C436" s="183" t="s">
        <v>683</v>
      </c>
      <c r="D436" s="160" t="s">
        <v>523</v>
      </c>
      <c r="E436" s="160" t="s">
        <v>524</v>
      </c>
      <c r="F436" s="191" t="s">
        <v>684</v>
      </c>
      <c r="G436" s="176">
        <v>134</v>
      </c>
      <c r="H436" s="193" t="s">
        <v>11</v>
      </c>
      <c r="I436" s="162">
        <f t="shared" si="8"/>
        <v>268</v>
      </c>
    </row>
    <row r="437" spans="1:9" ht="71.25">
      <c r="A437" s="157">
        <v>76</v>
      </c>
      <c r="B437" s="184">
        <v>1000</v>
      </c>
      <c r="C437" s="183" t="s">
        <v>685</v>
      </c>
      <c r="D437" s="160" t="s">
        <v>523</v>
      </c>
      <c r="E437" s="160" t="s">
        <v>524</v>
      </c>
      <c r="F437" s="191" t="s">
        <v>686</v>
      </c>
      <c r="G437" s="176">
        <v>10</v>
      </c>
      <c r="H437" s="193" t="s">
        <v>687</v>
      </c>
      <c r="I437" s="162">
        <f t="shared" si="8"/>
        <v>10000</v>
      </c>
    </row>
    <row r="438" spans="1:9" ht="28.5">
      <c r="A438" s="157">
        <v>77</v>
      </c>
      <c r="B438" s="184">
        <v>2</v>
      </c>
      <c r="C438" s="183" t="s">
        <v>688</v>
      </c>
      <c r="D438" s="160" t="s">
        <v>523</v>
      </c>
      <c r="E438" s="160" t="s">
        <v>524</v>
      </c>
      <c r="F438" s="194" t="s">
        <v>689</v>
      </c>
      <c r="G438" s="176">
        <v>33</v>
      </c>
      <c r="H438" s="195" t="s">
        <v>11</v>
      </c>
      <c r="I438" s="162">
        <f t="shared" si="8"/>
        <v>66</v>
      </c>
    </row>
    <row r="439" spans="1:9" ht="85.5">
      <c r="A439" s="157">
        <v>78</v>
      </c>
      <c r="B439" s="184">
        <v>50</v>
      </c>
      <c r="C439" s="183" t="s">
        <v>690</v>
      </c>
      <c r="D439" s="160" t="s">
        <v>523</v>
      </c>
      <c r="E439" s="160" t="s">
        <v>524</v>
      </c>
      <c r="F439" s="165" t="s">
        <v>691</v>
      </c>
      <c r="G439" s="176">
        <v>239</v>
      </c>
      <c r="H439" s="180" t="s">
        <v>566</v>
      </c>
      <c r="I439" s="162">
        <f t="shared" si="8"/>
        <v>11950</v>
      </c>
    </row>
    <row r="440" spans="1:9" ht="85.5">
      <c r="A440" s="157">
        <v>79</v>
      </c>
      <c r="B440" s="184">
        <v>210</v>
      </c>
      <c r="C440" s="183" t="s">
        <v>692</v>
      </c>
      <c r="D440" s="160" t="s">
        <v>523</v>
      </c>
      <c r="E440" s="160" t="s">
        <v>524</v>
      </c>
      <c r="F440" s="165" t="s">
        <v>693</v>
      </c>
      <c r="G440" s="176">
        <v>313</v>
      </c>
      <c r="H440" s="180" t="s">
        <v>566</v>
      </c>
      <c r="I440" s="162">
        <f t="shared" si="8"/>
        <v>65730</v>
      </c>
    </row>
    <row r="441" spans="1:9" ht="28.5">
      <c r="A441" s="157">
        <v>80</v>
      </c>
      <c r="B441" s="184">
        <v>4</v>
      </c>
      <c r="C441" s="183" t="s">
        <v>694</v>
      </c>
      <c r="D441" s="160" t="s">
        <v>523</v>
      </c>
      <c r="E441" s="160" t="s">
        <v>524</v>
      </c>
      <c r="F441" s="165" t="s">
        <v>695</v>
      </c>
      <c r="G441" s="176">
        <v>331</v>
      </c>
      <c r="H441" s="196" t="s">
        <v>11</v>
      </c>
      <c r="I441" s="162">
        <f t="shared" si="8"/>
        <v>1324</v>
      </c>
    </row>
    <row r="442" spans="1:9" ht="28.5">
      <c r="A442" s="157">
        <v>81</v>
      </c>
      <c r="B442" s="184">
        <v>1</v>
      </c>
      <c r="C442" s="197" t="s">
        <v>696</v>
      </c>
      <c r="D442" s="160" t="s">
        <v>523</v>
      </c>
      <c r="E442" s="160" t="s">
        <v>524</v>
      </c>
      <c r="F442" s="165" t="s">
        <v>697</v>
      </c>
      <c r="G442" s="176">
        <v>489</v>
      </c>
      <c r="H442" s="196" t="s">
        <v>11</v>
      </c>
      <c r="I442" s="162">
        <f t="shared" si="8"/>
        <v>489</v>
      </c>
    </row>
    <row r="443" spans="1:9" ht="71.25">
      <c r="A443" s="157">
        <v>82</v>
      </c>
      <c r="B443" s="184">
        <v>36</v>
      </c>
      <c r="C443" s="163" t="s">
        <v>698</v>
      </c>
      <c r="D443" s="160" t="s">
        <v>523</v>
      </c>
      <c r="E443" s="160" t="s">
        <v>524</v>
      </c>
      <c r="F443" s="175" t="s">
        <v>699</v>
      </c>
      <c r="G443" s="166">
        <v>4980</v>
      </c>
      <c r="H443" s="175" t="s">
        <v>529</v>
      </c>
      <c r="I443" s="162">
        <f t="shared" si="8"/>
        <v>179280</v>
      </c>
    </row>
    <row r="444" spans="1:9" ht="71.25">
      <c r="A444" s="157">
        <v>83</v>
      </c>
      <c r="B444" s="184">
        <v>115</v>
      </c>
      <c r="C444" s="163" t="s">
        <v>700</v>
      </c>
      <c r="D444" s="160" t="s">
        <v>523</v>
      </c>
      <c r="E444" s="160" t="s">
        <v>524</v>
      </c>
      <c r="F444" s="165" t="s">
        <v>701</v>
      </c>
      <c r="G444" s="166">
        <v>2310</v>
      </c>
      <c r="H444" s="180" t="s">
        <v>702</v>
      </c>
      <c r="I444" s="162">
        <f t="shared" si="8"/>
        <v>265650</v>
      </c>
    </row>
    <row r="445" spans="1:9" ht="57">
      <c r="A445" s="157">
        <v>84</v>
      </c>
      <c r="B445" s="184">
        <v>1</v>
      </c>
      <c r="C445" s="183" t="s">
        <v>703</v>
      </c>
      <c r="D445" s="160" t="s">
        <v>523</v>
      </c>
      <c r="E445" s="160" t="s">
        <v>524</v>
      </c>
      <c r="F445" s="165" t="s">
        <v>704</v>
      </c>
      <c r="G445" s="176">
        <v>5665</v>
      </c>
      <c r="H445" s="180" t="s">
        <v>11</v>
      </c>
      <c r="I445" s="162">
        <f t="shared" si="8"/>
        <v>5665</v>
      </c>
    </row>
    <row r="446" spans="1:9" ht="16.5">
      <c r="A446" s="198"/>
      <c r="B446" s="199"/>
      <c r="C446" s="200"/>
      <c r="D446" s="201"/>
      <c r="E446" s="201"/>
      <c r="F446" s="201"/>
      <c r="G446" s="295" t="s">
        <v>1090</v>
      </c>
      <c r="H446" s="296"/>
      <c r="I446" s="202">
        <f>SUM(I359:I445)</f>
        <v>7060672.9400000004</v>
      </c>
    </row>
    <row r="447" spans="1:9" ht="16.5">
      <c r="A447" s="198"/>
      <c r="B447" s="203"/>
      <c r="C447" s="200"/>
      <c r="D447" s="201"/>
      <c r="E447" s="201"/>
      <c r="F447" s="201"/>
      <c r="G447" s="295" t="s">
        <v>1077</v>
      </c>
      <c r="H447" s="296"/>
      <c r="I447" s="202">
        <f>I446*18/100</f>
        <v>1270921.1292000001</v>
      </c>
    </row>
    <row r="448" spans="1:9" ht="16.5">
      <c r="A448" s="198"/>
      <c r="B448" s="203"/>
      <c r="C448" s="200"/>
      <c r="D448" s="201"/>
      <c r="E448" s="201"/>
      <c r="F448" s="201"/>
      <c r="G448" s="295" t="s">
        <v>1091</v>
      </c>
      <c r="H448" s="296"/>
      <c r="I448" s="202">
        <f>I447+I446</f>
        <v>8331594.0692000007</v>
      </c>
    </row>
    <row r="450" spans="2:9" ht="15" customHeight="1">
      <c r="E450" s="297" t="s">
        <v>1092</v>
      </c>
      <c r="F450" s="298"/>
      <c r="G450" s="299"/>
      <c r="I450" s="108">
        <f>I446+I353</f>
        <v>34988416.512599997</v>
      </c>
    </row>
    <row r="451" spans="2:9">
      <c r="B451" s="300" t="s">
        <v>1093</v>
      </c>
      <c r="C451" s="301"/>
      <c r="D451" s="301"/>
      <c r="E451" s="301"/>
      <c r="F451" s="301"/>
      <c r="G451" s="301"/>
      <c r="H451" s="302"/>
      <c r="I451" s="108">
        <f>I448+I355</f>
        <v>41286331.484867997</v>
      </c>
    </row>
    <row r="457" spans="2:9">
      <c r="I457" s="113">
        <v>7060672.9400000004</v>
      </c>
    </row>
    <row r="458" spans="2:9">
      <c r="I458" s="113">
        <v>7278660.7599999998</v>
      </c>
    </row>
    <row r="459" spans="2:9">
      <c r="I459" s="113">
        <v>11344734.98</v>
      </c>
    </row>
    <row r="460" spans="2:9">
      <c r="I460" s="113">
        <v>9304347.8399999999</v>
      </c>
    </row>
    <row r="461" spans="2:9">
      <c r="I461" s="113">
        <f>SUM(I457:I460)</f>
        <v>34988416.519999996</v>
      </c>
    </row>
  </sheetData>
  <mergeCells count="16">
    <mergeCell ref="A351:H351"/>
    <mergeCell ref="A1:I1"/>
    <mergeCell ref="A2:I2"/>
    <mergeCell ref="A3:I3"/>
    <mergeCell ref="A198:H198"/>
    <mergeCell ref="A268:H268"/>
    <mergeCell ref="G447:H447"/>
    <mergeCell ref="G448:H448"/>
    <mergeCell ref="E450:G450"/>
    <mergeCell ref="B451:H451"/>
    <mergeCell ref="A353:H353"/>
    <mergeCell ref="A354:H354"/>
    <mergeCell ref="A355:H355"/>
    <mergeCell ref="A357:I357"/>
    <mergeCell ref="A358:H358"/>
    <mergeCell ref="G446:H446"/>
  </mergeCells>
  <dataValidations count="5">
    <dataValidation type="textLength" operator="lessThan" allowBlank="1" showInputMessage="1" showErrorMessage="1" error="Text Length Exceed the Required Value of 100 Characters" promptTitle="Item Short Description" prompt="Enter Short Description&#10;( upto 100 Characters)" sqref="E131137 E196673 E262209 E327745 E393281 E458817 E524353 E589889 E655425 E720961 E786497 E852033 E917569 E983105 D65600:D65601 D131136:D131137 D196672:D196673 D262208:D262209 D327744:D327745 D393280:D393281 D458816:D458817 D524352:D524353 D589888:D589889 D655424:D655425 D720960:D720961 D786496:D786497 D852032:D852033 D917568:D917569 D983104:D983105 E65601 JD65156:JD65157 SZ65156:SZ65157 ACV65156:ACV65157 AMR65156:AMR65157 AWN65156:AWN65157 BGJ65156:BGJ65157 BQF65156:BQF65157 CAB65156:CAB65157 CJX65156:CJX65157 CTT65156:CTT65157 DDP65156:DDP65157 DNL65156:DNL65157 DXH65156:DXH65157 EHD65156:EHD65157 EQZ65156:EQZ65157 FAV65156:FAV65157 FKR65156:FKR65157 FUN65156:FUN65157 GEJ65156:GEJ65157 GOF65156:GOF65157 GYB65156:GYB65157 HHX65156:HHX65157 HRT65156:HRT65157 IBP65156:IBP65157 ILL65156:ILL65157 IVH65156:IVH65157 JFD65156:JFD65157 JOZ65156:JOZ65157 JYV65156:JYV65157 KIR65156:KIR65157 KSN65156:KSN65157 LCJ65156:LCJ65157 LMF65156:LMF65157 LWB65156:LWB65157 MFX65156:MFX65157 MPT65156:MPT65157 MZP65156:MZP65157 NJL65156:NJL65157 NTH65156:NTH65157 ODD65156:ODD65157 OMZ65156:OMZ65157 OWV65156:OWV65157 PGR65156:PGR65157 PQN65156:PQN65157 QAJ65156:QAJ65157 QKF65156:QKF65157 QUB65156:QUB65157 RDX65156:RDX65157 RNT65156:RNT65157 RXP65156:RXP65157 SHL65156:SHL65157 SRH65156:SRH65157 TBD65156:TBD65157 TKZ65156:TKZ65157 TUV65156:TUV65157 UER65156:UER65157 UON65156:UON65157 UYJ65156:UYJ65157 VIF65156:VIF65157 VSB65156:VSB65157 WBX65156:WBX65157 WLT65156:WLT65157 WVP65156:WVP65157 JD130692:JD130693 SZ130692:SZ130693 ACV130692:ACV130693 AMR130692:AMR130693 AWN130692:AWN130693 BGJ130692:BGJ130693 BQF130692:BQF130693 CAB130692:CAB130693 CJX130692:CJX130693 CTT130692:CTT130693 DDP130692:DDP130693 DNL130692:DNL130693 DXH130692:DXH130693 EHD130692:EHD130693 EQZ130692:EQZ130693 FAV130692:FAV130693 FKR130692:FKR130693 FUN130692:FUN130693 GEJ130692:GEJ130693 GOF130692:GOF130693 GYB130692:GYB130693 HHX130692:HHX130693 HRT130692:HRT130693 IBP130692:IBP130693 ILL130692:ILL130693 IVH130692:IVH130693 JFD130692:JFD130693 JOZ130692:JOZ130693 JYV130692:JYV130693 KIR130692:KIR130693 KSN130692:KSN130693 LCJ130692:LCJ130693 LMF130692:LMF130693 LWB130692:LWB130693 MFX130692:MFX130693 MPT130692:MPT130693 MZP130692:MZP130693 NJL130692:NJL130693 NTH130692:NTH130693 ODD130692:ODD130693 OMZ130692:OMZ130693 OWV130692:OWV130693 PGR130692:PGR130693 PQN130692:PQN130693 QAJ130692:QAJ130693 QKF130692:QKF130693 QUB130692:QUB130693 RDX130692:RDX130693 RNT130692:RNT130693 RXP130692:RXP130693 SHL130692:SHL130693 SRH130692:SRH130693 TBD130692:TBD130693 TKZ130692:TKZ130693 TUV130692:TUV130693 UER130692:UER130693 UON130692:UON130693 UYJ130692:UYJ130693 VIF130692:VIF130693 VSB130692:VSB130693 WBX130692:WBX130693 WLT130692:WLT130693 WVP130692:WVP130693 JD196228:JD196229 SZ196228:SZ196229 ACV196228:ACV196229 AMR196228:AMR196229 AWN196228:AWN196229 BGJ196228:BGJ196229 BQF196228:BQF196229 CAB196228:CAB196229 CJX196228:CJX196229 CTT196228:CTT196229 DDP196228:DDP196229 DNL196228:DNL196229 DXH196228:DXH196229 EHD196228:EHD196229 EQZ196228:EQZ196229 FAV196228:FAV196229 FKR196228:FKR196229 FUN196228:FUN196229 GEJ196228:GEJ196229 GOF196228:GOF196229 GYB196228:GYB196229 HHX196228:HHX196229 HRT196228:HRT196229 IBP196228:IBP196229 ILL196228:ILL196229 IVH196228:IVH196229 JFD196228:JFD196229 JOZ196228:JOZ196229 JYV196228:JYV196229 KIR196228:KIR196229 KSN196228:KSN196229 LCJ196228:LCJ196229 LMF196228:LMF196229 LWB196228:LWB196229 MFX196228:MFX196229 MPT196228:MPT196229 MZP196228:MZP196229 NJL196228:NJL196229 NTH196228:NTH196229 ODD196228:ODD196229 OMZ196228:OMZ196229 OWV196228:OWV196229 PGR196228:PGR196229 PQN196228:PQN196229 QAJ196228:QAJ196229 QKF196228:QKF196229 QUB196228:QUB196229 RDX196228:RDX196229 RNT196228:RNT196229 RXP196228:RXP196229 SHL196228:SHL196229 SRH196228:SRH196229 TBD196228:TBD196229 TKZ196228:TKZ196229 TUV196228:TUV196229 UER196228:UER196229 UON196228:UON196229 UYJ196228:UYJ196229 VIF196228:VIF196229 VSB196228:VSB196229 WBX196228:WBX196229 WLT196228:WLT196229 WVP196228:WVP196229 JD261764:JD261765 SZ261764:SZ261765 ACV261764:ACV261765 AMR261764:AMR261765 AWN261764:AWN261765 BGJ261764:BGJ261765 BQF261764:BQF261765 CAB261764:CAB261765 CJX261764:CJX261765 CTT261764:CTT261765 DDP261764:DDP261765 DNL261764:DNL261765 DXH261764:DXH261765 EHD261764:EHD261765 EQZ261764:EQZ261765 FAV261764:FAV261765 FKR261764:FKR261765 FUN261764:FUN261765 GEJ261764:GEJ261765 GOF261764:GOF261765 GYB261764:GYB261765 HHX261764:HHX261765 HRT261764:HRT261765 IBP261764:IBP261765 ILL261764:ILL261765 IVH261764:IVH261765 JFD261764:JFD261765 JOZ261764:JOZ261765 JYV261764:JYV261765 KIR261764:KIR261765 KSN261764:KSN261765 LCJ261764:LCJ261765 LMF261764:LMF261765 LWB261764:LWB261765 MFX261764:MFX261765 MPT261764:MPT261765 MZP261764:MZP261765 NJL261764:NJL261765 NTH261764:NTH261765 ODD261764:ODD261765 OMZ261764:OMZ261765 OWV261764:OWV261765 PGR261764:PGR261765 PQN261764:PQN261765 QAJ261764:QAJ261765 QKF261764:QKF261765 QUB261764:QUB261765 RDX261764:RDX261765 RNT261764:RNT261765 RXP261764:RXP261765 SHL261764:SHL261765 SRH261764:SRH261765 TBD261764:TBD261765 TKZ261764:TKZ261765 TUV261764:TUV261765 UER261764:UER261765 UON261764:UON261765 UYJ261764:UYJ261765 VIF261764:VIF261765 VSB261764:VSB261765 WBX261764:WBX261765 WLT261764:WLT261765 WVP261764:WVP261765 JD327300:JD327301 SZ327300:SZ327301 ACV327300:ACV327301 AMR327300:AMR327301 AWN327300:AWN327301 BGJ327300:BGJ327301 BQF327300:BQF327301 CAB327300:CAB327301 CJX327300:CJX327301 CTT327300:CTT327301 DDP327300:DDP327301 DNL327300:DNL327301 DXH327300:DXH327301 EHD327300:EHD327301 EQZ327300:EQZ327301 FAV327300:FAV327301 FKR327300:FKR327301 FUN327300:FUN327301 GEJ327300:GEJ327301 GOF327300:GOF327301 GYB327300:GYB327301 HHX327300:HHX327301 HRT327300:HRT327301 IBP327300:IBP327301 ILL327300:ILL327301 IVH327300:IVH327301 JFD327300:JFD327301 JOZ327300:JOZ327301 JYV327300:JYV327301 KIR327300:KIR327301 KSN327300:KSN327301 LCJ327300:LCJ327301 LMF327300:LMF327301 LWB327300:LWB327301 MFX327300:MFX327301 MPT327300:MPT327301 MZP327300:MZP327301 NJL327300:NJL327301 NTH327300:NTH327301 ODD327300:ODD327301 OMZ327300:OMZ327301 OWV327300:OWV327301 PGR327300:PGR327301 PQN327300:PQN327301 QAJ327300:QAJ327301 QKF327300:QKF327301 QUB327300:QUB327301 RDX327300:RDX327301 RNT327300:RNT327301 RXP327300:RXP327301 SHL327300:SHL327301 SRH327300:SRH327301 TBD327300:TBD327301 TKZ327300:TKZ327301 TUV327300:TUV327301 UER327300:UER327301 UON327300:UON327301 UYJ327300:UYJ327301 VIF327300:VIF327301 VSB327300:VSB327301 WBX327300:WBX327301 WLT327300:WLT327301 WVP327300:WVP327301 JD392836:JD392837 SZ392836:SZ392837 ACV392836:ACV392837 AMR392836:AMR392837 AWN392836:AWN392837 BGJ392836:BGJ392837 BQF392836:BQF392837 CAB392836:CAB392837 CJX392836:CJX392837 CTT392836:CTT392837 DDP392836:DDP392837 DNL392836:DNL392837 DXH392836:DXH392837 EHD392836:EHD392837 EQZ392836:EQZ392837 FAV392836:FAV392837 FKR392836:FKR392837 FUN392836:FUN392837 GEJ392836:GEJ392837 GOF392836:GOF392837 GYB392836:GYB392837 HHX392836:HHX392837 HRT392836:HRT392837 IBP392836:IBP392837 ILL392836:ILL392837 IVH392836:IVH392837 JFD392836:JFD392837 JOZ392836:JOZ392837 JYV392836:JYV392837 KIR392836:KIR392837 KSN392836:KSN392837 LCJ392836:LCJ392837 LMF392836:LMF392837 LWB392836:LWB392837 MFX392836:MFX392837 MPT392836:MPT392837 MZP392836:MZP392837 NJL392836:NJL392837 NTH392836:NTH392837 ODD392836:ODD392837 OMZ392836:OMZ392837 OWV392836:OWV392837 PGR392836:PGR392837 PQN392836:PQN392837 QAJ392836:QAJ392837 QKF392836:QKF392837 QUB392836:QUB392837 RDX392836:RDX392837 RNT392836:RNT392837 RXP392836:RXP392837 SHL392836:SHL392837 SRH392836:SRH392837 TBD392836:TBD392837 TKZ392836:TKZ392837 TUV392836:TUV392837 UER392836:UER392837 UON392836:UON392837 UYJ392836:UYJ392837 VIF392836:VIF392837 VSB392836:VSB392837 WBX392836:WBX392837 WLT392836:WLT392837 WVP392836:WVP392837 JD458372:JD458373 SZ458372:SZ458373 ACV458372:ACV458373 AMR458372:AMR458373 AWN458372:AWN458373 BGJ458372:BGJ458373 BQF458372:BQF458373 CAB458372:CAB458373 CJX458372:CJX458373 CTT458372:CTT458373 DDP458372:DDP458373 DNL458372:DNL458373 DXH458372:DXH458373 EHD458372:EHD458373 EQZ458372:EQZ458373 FAV458372:FAV458373 FKR458372:FKR458373 FUN458372:FUN458373 GEJ458372:GEJ458373 GOF458372:GOF458373 GYB458372:GYB458373 HHX458372:HHX458373 HRT458372:HRT458373 IBP458372:IBP458373 ILL458372:ILL458373 IVH458372:IVH458373 JFD458372:JFD458373 JOZ458372:JOZ458373 JYV458372:JYV458373 KIR458372:KIR458373 KSN458372:KSN458373 LCJ458372:LCJ458373 LMF458372:LMF458373 LWB458372:LWB458373 MFX458372:MFX458373 MPT458372:MPT458373 MZP458372:MZP458373 NJL458372:NJL458373 NTH458372:NTH458373 ODD458372:ODD458373 OMZ458372:OMZ458373 OWV458372:OWV458373 PGR458372:PGR458373 PQN458372:PQN458373 QAJ458372:QAJ458373 QKF458372:QKF458373 QUB458372:QUB458373 RDX458372:RDX458373 RNT458372:RNT458373 RXP458372:RXP458373 SHL458372:SHL458373 SRH458372:SRH458373 TBD458372:TBD458373 TKZ458372:TKZ458373 TUV458372:TUV458373 UER458372:UER458373 UON458372:UON458373 UYJ458372:UYJ458373 VIF458372:VIF458373 VSB458372:VSB458373 WBX458372:WBX458373 WLT458372:WLT458373 WVP458372:WVP458373 JD523908:JD523909 SZ523908:SZ523909 ACV523908:ACV523909 AMR523908:AMR523909 AWN523908:AWN523909 BGJ523908:BGJ523909 BQF523908:BQF523909 CAB523908:CAB523909 CJX523908:CJX523909 CTT523908:CTT523909 DDP523908:DDP523909 DNL523908:DNL523909 DXH523908:DXH523909 EHD523908:EHD523909 EQZ523908:EQZ523909 FAV523908:FAV523909 FKR523908:FKR523909 FUN523908:FUN523909 GEJ523908:GEJ523909 GOF523908:GOF523909 GYB523908:GYB523909 HHX523908:HHX523909 HRT523908:HRT523909 IBP523908:IBP523909 ILL523908:ILL523909 IVH523908:IVH523909 JFD523908:JFD523909 JOZ523908:JOZ523909 JYV523908:JYV523909 KIR523908:KIR523909 KSN523908:KSN523909 LCJ523908:LCJ523909 LMF523908:LMF523909 LWB523908:LWB523909 MFX523908:MFX523909 MPT523908:MPT523909 MZP523908:MZP523909 NJL523908:NJL523909 NTH523908:NTH523909 ODD523908:ODD523909 OMZ523908:OMZ523909 OWV523908:OWV523909 PGR523908:PGR523909 PQN523908:PQN523909 QAJ523908:QAJ523909 QKF523908:QKF523909 QUB523908:QUB523909 RDX523908:RDX523909 RNT523908:RNT523909 RXP523908:RXP523909 SHL523908:SHL523909 SRH523908:SRH523909 TBD523908:TBD523909 TKZ523908:TKZ523909 TUV523908:TUV523909 UER523908:UER523909 UON523908:UON523909 UYJ523908:UYJ523909 VIF523908:VIF523909 VSB523908:VSB523909 WBX523908:WBX523909 WLT523908:WLT523909 WVP523908:WVP523909 JD589444:JD589445 SZ589444:SZ589445 ACV589444:ACV589445 AMR589444:AMR589445 AWN589444:AWN589445 BGJ589444:BGJ589445 BQF589444:BQF589445 CAB589444:CAB589445 CJX589444:CJX589445 CTT589444:CTT589445 DDP589444:DDP589445 DNL589444:DNL589445 DXH589444:DXH589445 EHD589444:EHD589445 EQZ589444:EQZ589445 FAV589444:FAV589445 FKR589444:FKR589445 FUN589444:FUN589445 GEJ589444:GEJ589445 GOF589444:GOF589445 GYB589444:GYB589445 HHX589444:HHX589445 HRT589444:HRT589445 IBP589444:IBP589445 ILL589444:ILL589445 IVH589444:IVH589445 JFD589444:JFD589445 JOZ589444:JOZ589445 JYV589444:JYV589445 KIR589444:KIR589445 KSN589444:KSN589445 LCJ589444:LCJ589445 LMF589444:LMF589445 LWB589444:LWB589445 MFX589444:MFX589445 MPT589444:MPT589445 MZP589444:MZP589445 NJL589444:NJL589445 NTH589444:NTH589445 ODD589444:ODD589445 OMZ589444:OMZ589445 OWV589444:OWV589445 PGR589444:PGR589445 PQN589444:PQN589445 QAJ589444:QAJ589445 QKF589444:QKF589445 QUB589444:QUB589445 RDX589444:RDX589445 RNT589444:RNT589445 RXP589444:RXP589445 SHL589444:SHL589445 SRH589444:SRH589445 TBD589444:TBD589445 TKZ589444:TKZ589445 TUV589444:TUV589445 UER589444:UER589445 UON589444:UON589445 UYJ589444:UYJ589445 VIF589444:VIF589445 VSB589444:VSB589445 WBX589444:WBX589445 WLT589444:WLT589445 WVP589444:WVP589445 JD654980:JD654981 SZ654980:SZ654981 ACV654980:ACV654981 AMR654980:AMR654981 AWN654980:AWN654981 BGJ654980:BGJ654981 BQF654980:BQF654981 CAB654980:CAB654981 CJX654980:CJX654981 CTT654980:CTT654981 DDP654980:DDP654981 DNL654980:DNL654981 DXH654980:DXH654981 EHD654980:EHD654981 EQZ654980:EQZ654981 FAV654980:FAV654981 FKR654980:FKR654981 FUN654980:FUN654981 GEJ654980:GEJ654981 GOF654980:GOF654981 GYB654980:GYB654981 HHX654980:HHX654981 HRT654980:HRT654981 IBP654980:IBP654981 ILL654980:ILL654981 IVH654980:IVH654981 JFD654980:JFD654981 JOZ654980:JOZ654981 JYV654980:JYV654981 KIR654980:KIR654981 KSN654980:KSN654981 LCJ654980:LCJ654981 LMF654980:LMF654981 LWB654980:LWB654981 MFX654980:MFX654981 MPT654980:MPT654981 MZP654980:MZP654981 NJL654980:NJL654981 NTH654980:NTH654981 ODD654980:ODD654981 OMZ654980:OMZ654981 OWV654980:OWV654981 PGR654980:PGR654981 PQN654980:PQN654981 QAJ654980:QAJ654981 QKF654980:QKF654981 QUB654980:QUB654981 RDX654980:RDX654981 RNT654980:RNT654981 RXP654980:RXP654981 SHL654980:SHL654981 SRH654980:SRH654981 TBD654980:TBD654981 TKZ654980:TKZ654981 TUV654980:TUV654981 UER654980:UER654981 UON654980:UON654981 UYJ654980:UYJ654981 VIF654980:VIF654981 VSB654980:VSB654981 WBX654980:WBX654981 WLT654980:WLT654981 WVP654980:WVP654981 JD720516:JD720517 SZ720516:SZ720517 ACV720516:ACV720517 AMR720516:AMR720517 AWN720516:AWN720517 BGJ720516:BGJ720517 BQF720516:BQF720517 CAB720516:CAB720517 CJX720516:CJX720517 CTT720516:CTT720517 DDP720516:DDP720517 DNL720516:DNL720517 DXH720516:DXH720517 EHD720516:EHD720517 EQZ720516:EQZ720517 FAV720516:FAV720517 FKR720516:FKR720517 FUN720516:FUN720517 GEJ720516:GEJ720517 GOF720516:GOF720517 GYB720516:GYB720517 HHX720516:HHX720517 HRT720516:HRT720517 IBP720516:IBP720517 ILL720516:ILL720517 IVH720516:IVH720517 JFD720516:JFD720517 JOZ720516:JOZ720517 JYV720516:JYV720517 KIR720516:KIR720517 KSN720516:KSN720517 LCJ720516:LCJ720517 LMF720516:LMF720517 LWB720516:LWB720517 MFX720516:MFX720517 MPT720516:MPT720517 MZP720516:MZP720517 NJL720516:NJL720517 NTH720516:NTH720517 ODD720516:ODD720517 OMZ720516:OMZ720517 OWV720516:OWV720517 PGR720516:PGR720517 PQN720516:PQN720517 QAJ720516:QAJ720517 QKF720516:QKF720517 QUB720516:QUB720517 RDX720516:RDX720517 RNT720516:RNT720517 RXP720516:RXP720517 SHL720516:SHL720517 SRH720516:SRH720517 TBD720516:TBD720517 TKZ720516:TKZ720517 TUV720516:TUV720517 UER720516:UER720517 UON720516:UON720517 UYJ720516:UYJ720517 VIF720516:VIF720517 VSB720516:VSB720517 WBX720516:WBX720517 WLT720516:WLT720517 WVP720516:WVP720517 JD786052:JD786053 SZ786052:SZ786053 ACV786052:ACV786053 AMR786052:AMR786053 AWN786052:AWN786053 BGJ786052:BGJ786053 BQF786052:BQF786053 CAB786052:CAB786053 CJX786052:CJX786053 CTT786052:CTT786053 DDP786052:DDP786053 DNL786052:DNL786053 DXH786052:DXH786053 EHD786052:EHD786053 EQZ786052:EQZ786053 FAV786052:FAV786053 FKR786052:FKR786053 FUN786052:FUN786053 GEJ786052:GEJ786053 GOF786052:GOF786053 GYB786052:GYB786053 HHX786052:HHX786053 HRT786052:HRT786053 IBP786052:IBP786053 ILL786052:ILL786053 IVH786052:IVH786053 JFD786052:JFD786053 JOZ786052:JOZ786053 JYV786052:JYV786053 KIR786052:KIR786053 KSN786052:KSN786053 LCJ786052:LCJ786053 LMF786052:LMF786053 LWB786052:LWB786053 MFX786052:MFX786053 MPT786052:MPT786053 MZP786052:MZP786053 NJL786052:NJL786053 NTH786052:NTH786053 ODD786052:ODD786053 OMZ786052:OMZ786053 OWV786052:OWV786053 PGR786052:PGR786053 PQN786052:PQN786053 QAJ786052:QAJ786053 QKF786052:QKF786053 QUB786052:QUB786053 RDX786052:RDX786053 RNT786052:RNT786053 RXP786052:RXP786053 SHL786052:SHL786053 SRH786052:SRH786053 TBD786052:TBD786053 TKZ786052:TKZ786053 TUV786052:TUV786053 UER786052:UER786053 UON786052:UON786053 UYJ786052:UYJ786053 VIF786052:VIF786053 VSB786052:VSB786053 WBX786052:WBX786053 WLT786052:WLT786053 WVP786052:WVP786053 JD851588:JD851589 SZ851588:SZ851589 ACV851588:ACV851589 AMR851588:AMR851589 AWN851588:AWN851589 BGJ851588:BGJ851589 BQF851588:BQF851589 CAB851588:CAB851589 CJX851588:CJX851589 CTT851588:CTT851589 DDP851588:DDP851589 DNL851588:DNL851589 DXH851588:DXH851589 EHD851588:EHD851589 EQZ851588:EQZ851589 FAV851588:FAV851589 FKR851588:FKR851589 FUN851588:FUN851589 GEJ851588:GEJ851589 GOF851588:GOF851589 GYB851588:GYB851589 HHX851588:HHX851589 HRT851588:HRT851589 IBP851588:IBP851589 ILL851588:ILL851589 IVH851588:IVH851589 JFD851588:JFD851589 JOZ851588:JOZ851589 JYV851588:JYV851589 KIR851588:KIR851589 KSN851588:KSN851589 LCJ851588:LCJ851589 LMF851588:LMF851589 LWB851588:LWB851589 MFX851588:MFX851589 MPT851588:MPT851589 MZP851588:MZP851589 NJL851588:NJL851589 NTH851588:NTH851589 ODD851588:ODD851589 OMZ851588:OMZ851589 OWV851588:OWV851589 PGR851588:PGR851589 PQN851588:PQN851589 QAJ851588:QAJ851589 QKF851588:QKF851589 QUB851588:QUB851589 RDX851588:RDX851589 RNT851588:RNT851589 RXP851588:RXP851589 SHL851588:SHL851589 SRH851588:SRH851589 TBD851588:TBD851589 TKZ851588:TKZ851589 TUV851588:TUV851589 UER851588:UER851589 UON851588:UON851589 UYJ851588:UYJ851589 VIF851588:VIF851589 VSB851588:VSB851589 WBX851588:WBX851589 WLT851588:WLT851589 WVP851588:WVP851589 JD917124:JD917125 SZ917124:SZ917125 ACV917124:ACV917125 AMR917124:AMR917125 AWN917124:AWN917125 BGJ917124:BGJ917125 BQF917124:BQF917125 CAB917124:CAB917125 CJX917124:CJX917125 CTT917124:CTT917125 DDP917124:DDP917125 DNL917124:DNL917125 DXH917124:DXH917125 EHD917124:EHD917125 EQZ917124:EQZ917125 FAV917124:FAV917125 FKR917124:FKR917125 FUN917124:FUN917125 GEJ917124:GEJ917125 GOF917124:GOF917125 GYB917124:GYB917125 HHX917124:HHX917125 HRT917124:HRT917125 IBP917124:IBP917125 ILL917124:ILL917125 IVH917124:IVH917125 JFD917124:JFD917125 JOZ917124:JOZ917125 JYV917124:JYV917125 KIR917124:KIR917125 KSN917124:KSN917125 LCJ917124:LCJ917125 LMF917124:LMF917125 LWB917124:LWB917125 MFX917124:MFX917125 MPT917124:MPT917125 MZP917124:MZP917125 NJL917124:NJL917125 NTH917124:NTH917125 ODD917124:ODD917125 OMZ917124:OMZ917125 OWV917124:OWV917125 PGR917124:PGR917125 PQN917124:PQN917125 QAJ917124:QAJ917125 QKF917124:QKF917125 QUB917124:QUB917125 RDX917124:RDX917125 RNT917124:RNT917125 RXP917124:RXP917125 SHL917124:SHL917125 SRH917124:SRH917125 TBD917124:TBD917125 TKZ917124:TKZ917125 TUV917124:TUV917125 UER917124:UER917125 UON917124:UON917125 UYJ917124:UYJ917125 VIF917124:VIF917125 VSB917124:VSB917125 WBX917124:WBX917125 WLT917124:WLT917125 WVP917124:WVP917125 JD982660:JD982661 SZ982660:SZ982661 ACV982660:ACV982661 AMR982660:AMR982661 AWN982660:AWN982661 BGJ982660:BGJ982661 BQF982660:BQF982661 CAB982660:CAB982661 CJX982660:CJX982661 CTT982660:CTT982661 DDP982660:DDP982661 DNL982660:DNL982661 DXH982660:DXH982661 EHD982660:EHD982661 EQZ982660:EQZ982661 FAV982660:FAV982661 FKR982660:FKR982661 FUN982660:FUN982661 GEJ982660:GEJ982661 GOF982660:GOF982661 GYB982660:GYB982661 HHX982660:HHX982661 HRT982660:HRT982661 IBP982660:IBP982661 ILL982660:ILL982661 IVH982660:IVH982661 JFD982660:JFD982661 JOZ982660:JOZ982661 JYV982660:JYV982661 KIR982660:KIR982661 KSN982660:KSN982661 LCJ982660:LCJ982661 LMF982660:LMF982661 LWB982660:LWB982661 MFX982660:MFX982661 MPT982660:MPT982661 MZP982660:MZP982661 NJL982660:NJL982661 NTH982660:NTH982661 ODD982660:ODD982661 OMZ982660:OMZ982661 OWV982660:OWV982661 PGR982660:PGR982661 PQN982660:PQN982661 QAJ982660:QAJ982661 QKF982660:QKF982661 QUB982660:QUB982661 RDX982660:RDX982661 RNT982660:RNT982661 RXP982660:RXP982661 SHL982660:SHL982661 SRH982660:SRH982661 TBD982660:TBD982661 TKZ982660:TKZ982661 TUV982660:TUV982661 UER982660:UER982661 UON982660:UON982661 UYJ982660:UYJ982661 VIF982660:VIF982661 VSB982660:VSB982661 WBX982660:WBX982661 WLT982660:WLT982661 WVP982660:WVP982661 JD65153 SZ65153 ACV65153 AMR65153 AWN65153 BGJ65153 BQF65153 CAB65153 CJX65153 CTT65153 DDP65153 DNL65153 DXH65153 EHD65153 EQZ65153 FAV65153 FKR65153 FUN65153 GEJ65153 GOF65153 GYB65153 HHX65153 HRT65153 IBP65153 ILL65153 IVH65153 JFD65153 JOZ65153 JYV65153 KIR65153 KSN65153 LCJ65153 LMF65153 LWB65153 MFX65153 MPT65153 MZP65153 NJL65153 NTH65153 ODD65153 OMZ65153 OWV65153 PGR65153 PQN65153 QAJ65153 QKF65153 QUB65153 RDX65153 RNT65153 RXP65153 SHL65153 SRH65153 TBD65153 TKZ65153 TUV65153 UER65153 UON65153 UYJ65153 VIF65153 VSB65153 WBX65153 WLT65153 WVP65153 JD130689 SZ130689 ACV130689 AMR130689 AWN130689 BGJ130689 BQF130689 CAB130689 CJX130689 CTT130689 DDP130689 DNL130689 DXH130689 EHD130689 EQZ130689 FAV130689 FKR130689 FUN130689 GEJ130689 GOF130689 GYB130689 HHX130689 HRT130689 IBP130689 ILL130689 IVH130689 JFD130689 JOZ130689 JYV130689 KIR130689 KSN130689 LCJ130689 LMF130689 LWB130689 MFX130689 MPT130689 MZP130689 NJL130689 NTH130689 ODD130689 OMZ130689 OWV130689 PGR130689 PQN130689 QAJ130689 QKF130689 QUB130689 RDX130689 RNT130689 RXP130689 SHL130689 SRH130689 TBD130689 TKZ130689 TUV130689 UER130689 UON130689 UYJ130689 VIF130689 VSB130689 WBX130689 WLT130689 WVP130689 JD196225 SZ196225 ACV196225 AMR196225 AWN196225 BGJ196225 BQF196225 CAB196225 CJX196225 CTT196225 DDP196225 DNL196225 DXH196225 EHD196225 EQZ196225 FAV196225 FKR196225 FUN196225 GEJ196225 GOF196225 GYB196225 HHX196225 HRT196225 IBP196225 ILL196225 IVH196225 JFD196225 JOZ196225 JYV196225 KIR196225 KSN196225 LCJ196225 LMF196225 LWB196225 MFX196225 MPT196225 MZP196225 NJL196225 NTH196225 ODD196225 OMZ196225 OWV196225 PGR196225 PQN196225 QAJ196225 QKF196225 QUB196225 RDX196225 RNT196225 RXP196225 SHL196225 SRH196225 TBD196225 TKZ196225 TUV196225 UER196225 UON196225 UYJ196225 VIF196225 VSB196225 WBX196225 WLT196225 WVP196225 JD261761 SZ261761 ACV261761 AMR261761 AWN261761 BGJ261761 BQF261761 CAB261761 CJX261761 CTT261761 DDP261761 DNL261761 DXH261761 EHD261761 EQZ261761 FAV261761 FKR261761 FUN261761 GEJ261761 GOF261761 GYB261761 HHX261761 HRT261761 IBP261761 ILL261761 IVH261761 JFD261761 JOZ261761 JYV261761 KIR261761 KSN261761 LCJ261761 LMF261761 LWB261761 MFX261761 MPT261761 MZP261761 NJL261761 NTH261761 ODD261761 OMZ261761 OWV261761 PGR261761 PQN261761 QAJ261761 QKF261761 QUB261761 RDX261761 RNT261761 RXP261761 SHL261761 SRH261761 TBD261761 TKZ261761 TUV261761 UER261761 UON261761 UYJ261761 VIF261761 VSB261761 WBX261761 WLT261761 WVP261761 JD327297 SZ327297 ACV327297 AMR327297 AWN327297 BGJ327297 BQF327297 CAB327297 CJX327297 CTT327297 DDP327297 DNL327297 DXH327297 EHD327297 EQZ327297 FAV327297 FKR327297 FUN327297 GEJ327297 GOF327297 GYB327297 HHX327297 HRT327297 IBP327297 ILL327297 IVH327297 JFD327297 JOZ327297 JYV327297 KIR327297 KSN327297 LCJ327297 LMF327297 LWB327297 MFX327297 MPT327297 MZP327297 NJL327297 NTH327297 ODD327297 OMZ327297 OWV327297 PGR327297 PQN327297 QAJ327297 QKF327297 QUB327297 RDX327297 RNT327297 RXP327297 SHL327297 SRH327297 TBD327297 TKZ327297 TUV327297 UER327297 UON327297 UYJ327297 VIF327297 VSB327297 WBX327297 WLT327297 WVP327297 JD392833 SZ392833 ACV392833 AMR392833 AWN392833 BGJ392833 BQF392833 CAB392833 CJX392833 CTT392833 DDP392833 DNL392833 DXH392833 EHD392833 EQZ392833 FAV392833 FKR392833 FUN392833 GEJ392833 GOF392833 GYB392833 HHX392833 HRT392833 IBP392833 ILL392833 IVH392833 JFD392833 JOZ392833 JYV392833 KIR392833 KSN392833 LCJ392833 LMF392833 LWB392833 MFX392833 MPT392833 MZP392833 NJL392833 NTH392833 ODD392833 OMZ392833 OWV392833 PGR392833 PQN392833 QAJ392833 QKF392833 QUB392833 RDX392833 RNT392833 RXP392833 SHL392833 SRH392833 TBD392833 TKZ392833 TUV392833 UER392833 UON392833 UYJ392833 VIF392833 VSB392833 WBX392833 WLT392833 WVP392833 JD458369 SZ458369 ACV458369 AMR458369 AWN458369 BGJ458369 BQF458369 CAB458369 CJX458369 CTT458369 DDP458369 DNL458369 DXH458369 EHD458369 EQZ458369 FAV458369 FKR458369 FUN458369 GEJ458369 GOF458369 GYB458369 HHX458369 HRT458369 IBP458369 ILL458369 IVH458369 JFD458369 JOZ458369 JYV458369 KIR458369 KSN458369 LCJ458369 LMF458369 LWB458369 MFX458369 MPT458369 MZP458369 NJL458369 NTH458369 ODD458369 OMZ458369 OWV458369 PGR458369 PQN458369 QAJ458369 QKF458369 QUB458369 RDX458369 RNT458369 RXP458369 SHL458369 SRH458369 TBD458369 TKZ458369 TUV458369 UER458369 UON458369 UYJ458369 VIF458369 VSB458369 WBX458369 WLT458369 WVP458369 JD523905 SZ523905 ACV523905 AMR523905 AWN523905 BGJ523905 BQF523905 CAB523905 CJX523905 CTT523905 DDP523905 DNL523905 DXH523905 EHD523905 EQZ523905 FAV523905 FKR523905 FUN523905 GEJ523905 GOF523905 GYB523905 HHX523905 HRT523905 IBP523905 ILL523905 IVH523905 JFD523905 JOZ523905 JYV523905 KIR523905 KSN523905 LCJ523905 LMF523905 LWB523905 MFX523905 MPT523905 MZP523905 NJL523905 NTH523905 ODD523905 OMZ523905 OWV523905 PGR523905 PQN523905 QAJ523905 QKF523905 QUB523905 RDX523905 RNT523905 RXP523905 SHL523905 SRH523905 TBD523905 TKZ523905 TUV523905 UER523905 UON523905 UYJ523905 VIF523905 VSB523905 WBX523905 WLT523905 WVP523905 JD589441 SZ589441 ACV589441 AMR589441 AWN589441 BGJ589441 BQF589441 CAB589441 CJX589441 CTT589441 DDP589441 DNL589441 DXH589441 EHD589441 EQZ589441 FAV589441 FKR589441 FUN589441 GEJ589441 GOF589441 GYB589441 HHX589441 HRT589441 IBP589441 ILL589441 IVH589441 JFD589441 JOZ589441 JYV589441 KIR589441 KSN589441 LCJ589441 LMF589441 LWB589441 MFX589441 MPT589441 MZP589441 NJL589441 NTH589441 ODD589441 OMZ589441 OWV589441 PGR589441 PQN589441 QAJ589441 QKF589441 QUB589441 RDX589441 RNT589441 RXP589441 SHL589441 SRH589441 TBD589441 TKZ589441 TUV589441 UER589441 UON589441 UYJ589441 VIF589441 VSB589441 WBX589441 WLT589441 WVP589441 JD654977 SZ654977 ACV654977 AMR654977 AWN654977 BGJ654977 BQF654977 CAB654977 CJX654977 CTT654977 DDP654977 DNL654977 DXH654977 EHD654977 EQZ654977 FAV654977 FKR654977 FUN654977 GEJ654977 GOF654977 GYB654977 HHX654977 HRT654977 IBP654977 ILL654977 IVH654977 JFD654977 JOZ654977 JYV654977 KIR654977 KSN654977 LCJ654977 LMF654977 LWB654977 MFX654977 MPT654977 MZP654977 NJL654977 NTH654977 ODD654977 OMZ654977 OWV654977 PGR654977 PQN654977 QAJ654977 QKF654977 QUB654977 RDX654977 RNT654977 RXP654977 SHL654977 SRH654977 TBD654977 TKZ654977 TUV654977 UER654977 UON654977 UYJ654977 VIF654977 VSB654977 WBX654977 WLT654977 WVP654977 JD720513 SZ720513 ACV720513 AMR720513 AWN720513 BGJ720513 BQF720513 CAB720513 CJX720513 CTT720513 DDP720513 DNL720513 DXH720513 EHD720513 EQZ720513 FAV720513 FKR720513 FUN720513 GEJ720513 GOF720513 GYB720513 HHX720513 HRT720513 IBP720513 ILL720513 IVH720513 JFD720513 JOZ720513 JYV720513 KIR720513 KSN720513 LCJ720513 LMF720513 LWB720513 MFX720513 MPT720513 MZP720513 NJL720513 NTH720513 ODD720513 OMZ720513 OWV720513 PGR720513 PQN720513 QAJ720513 QKF720513 QUB720513 RDX720513 RNT720513 RXP720513 SHL720513 SRH720513 TBD720513 TKZ720513 TUV720513 UER720513 UON720513 UYJ720513 VIF720513 VSB720513 WBX720513 WLT720513 WVP720513 JD786049 SZ786049 ACV786049 AMR786049 AWN786049 BGJ786049 BQF786049 CAB786049 CJX786049 CTT786049 DDP786049 DNL786049 DXH786049 EHD786049 EQZ786049 FAV786049 FKR786049 FUN786049 GEJ786049 GOF786049 GYB786049 HHX786049 HRT786049 IBP786049 ILL786049 IVH786049 JFD786049 JOZ786049 JYV786049 KIR786049 KSN786049 LCJ786049 LMF786049 LWB786049 MFX786049 MPT786049 MZP786049 NJL786049 NTH786049 ODD786049 OMZ786049 OWV786049 PGR786049 PQN786049 QAJ786049 QKF786049 QUB786049 RDX786049 RNT786049 RXP786049 SHL786049 SRH786049 TBD786049 TKZ786049 TUV786049 UER786049 UON786049 UYJ786049 VIF786049 VSB786049 WBX786049 WLT786049 WVP786049 JD851585 SZ851585 ACV851585 AMR851585 AWN851585 BGJ851585 BQF851585 CAB851585 CJX851585 CTT851585 DDP851585 DNL851585 DXH851585 EHD851585 EQZ851585 FAV851585 FKR851585 FUN851585 GEJ851585 GOF851585 GYB851585 HHX851585 HRT851585 IBP851585 ILL851585 IVH851585 JFD851585 JOZ851585 JYV851585 KIR851585 KSN851585 LCJ851585 LMF851585 LWB851585 MFX851585 MPT851585 MZP851585 NJL851585 NTH851585 ODD851585 OMZ851585 OWV851585 PGR851585 PQN851585 QAJ851585 QKF851585 QUB851585 RDX851585 RNT851585 RXP851585 SHL851585 SRH851585 TBD851585 TKZ851585 TUV851585 UER851585 UON851585 UYJ851585 VIF851585 VSB851585 WBX851585 WLT851585 WVP851585 JD917121 SZ917121 ACV917121 AMR917121 AWN917121 BGJ917121 BQF917121 CAB917121 CJX917121 CTT917121 DDP917121 DNL917121 DXH917121 EHD917121 EQZ917121 FAV917121 FKR917121 FUN917121 GEJ917121 GOF917121 GYB917121 HHX917121 HRT917121 IBP917121 ILL917121 IVH917121 JFD917121 JOZ917121 JYV917121 KIR917121 KSN917121 LCJ917121 LMF917121 LWB917121 MFX917121 MPT917121 MZP917121 NJL917121 NTH917121 ODD917121 OMZ917121 OWV917121 PGR917121 PQN917121 QAJ917121 QKF917121 QUB917121 RDX917121 RNT917121 RXP917121 SHL917121 SRH917121 TBD917121 TKZ917121 TUV917121 UER917121 UON917121 UYJ917121 VIF917121 VSB917121 WBX917121 WLT917121 WVP917121 JD982657 SZ982657 ACV982657 AMR982657 AWN982657 BGJ982657 BQF982657 CAB982657 CJX982657 CTT982657 DDP982657 DNL982657 DXH982657 EHD982657 EQZ982657 FAV982657 FKR982657 FUN982657 GEJ982657 GOF982657 GYB982657 HHX982657 HRT982657 IBP982657 ILL982657 IVH982657 JFD982657 JOZ982657 JYV982657 KIR982657 KSN982657 LCJ982657 LMF982657 LWB982657 MFX982657 MPT982657 MZP982657 NJL982657 NTH982657 ODD982657 OMZ982657 OWV982657 PGR982657 PQN982657 QAJ982657 QKF982657 QUB982657 RDX982657 RNT982657 RXP982657 SHL982657 SRH982657 TBD982657 TKZ982657 TUV982657 UER982657 UON982657 UYJ982657 VIF982657 VSB982657 WBX982657 WLT982657 WVP982657 JD65121:JD65123 SZ65121:SZ65123 ACV65121:ACV65123 AMR65121:AMR65123 AWN65121:AWN65123 BGJ65121:BGJ65123 BQF65121:BQF65123 CAB65121:CAB65123 CJX65121:CJX65123 CTT65121:CTT65123 DDP65121:DDP65123 DNL65121:DNL65123 DXH65121:DXH65123 EHD65121:EHD65123 EQZ65121:EQZ65123 FAV65121:FAV65123 FKR65121:FKR65123 FUN65121:FUN65123 GEJ65121:GEJ65123 GOF65121:GOF65123 GYB65121:GYB65123 HHX65121:HHX65123 HRT65121:HRT65123 IBP65121:IBP65123 ILL65121:ILL65123 IVH65121:IVH65123 JFD65121:JFD65123 JOZ65121:JOZ65123 JYV65121:JYV65123 KIR65121:KIR65123 KSN65121:KSN65123 LCJ65121:LCJ65123 LMF65121:LMF65123 LWB65121:LWB65123 MFX65121:MFX65123 MPT65121:MPT65123 MZP65121:MZP65123 NJL65121:NJL65123 NTH65121:NTH65123 ODD65121:ODD65123 OMZ65121:OMZ65123 OWV65121:OWV65123 PGR65121:PGR65123 PQN65121:PQN65123 QAJ65121:QAJ65123 QKF65121:QKF65123 QUB65121:QUB65123 RDX65121:RDX65123 RNT65121:RNT65123 RXP65121:RXP65123 SHL65121:SHL65123 SRH65121:SRH65123 TBD65121:TBD65123 TKZ65121:TKZ65123 TUV65121:TUV65123 UER65121:UER65123 UON65121:UON65123 UYJ65121:UYJ65123 VIF65121:VIF65123 VSB65121:VSB65123 WBX65121:WBX65123 WLT65121:WLT65123 WVP65121:WVP65123 JD130657:JD130659 SZ130657:SZ130659 ACV130657:ACV130659 AMR130657:AMR130659 AWN130657:AWN130659 BGJ130657:BGJ130659 BQF130657:BQF130659 CAB130657:CAB130659 CJX130657:CJX130659 CTT130657:CTT130659 DDP130657:DDP130659 DNL130657:DNL130659 DXH130657:DXH130659 EHD130657:EHD130659 EQZ130657:EQZ130659 FAV130657:FAV130659 FKR130657:FKR130659 FUN130657:FUN130659 GEJ130657:GEJ130659 GOF130657:GOF130659 GYB130657:GYB130659 HHX130657:HHX130659 HRT130657:HRT130659 IBP130657:IBP130659 ILL130657:ILL130659 IVH130657:IVH130659 JFD130657:JFD130659 JOZ130657:JOZ130659 JYV130657:JYV130659 KIR130657:KIR130659 KSN130657:KSN130659 LCJ130657:LCJ130659 LMF130657:LMF130659 LWB130657:LWB130659 MFX130657:MFX130659 MPT130657:MPT130659 MZP130657:MZP130659 NJL130657:NJL130659 NTH130657:NTH130659 ODD130657:ODD130659 OMZ130657:OMZ130659 OWV130657:OWV130659 PGR130657:PGR130659 PQN130657:PQN130659 QAJ130657:QAJ130659 QKF130657:QKF130659 QUB130657:QUB130659 RDX130657:RDX130659 RNT130657:RNT130659 RXP130657:RXP130659 SHL130657:SHL130659 SRH130657:SRH130659 TBD130657:TBD130659 TKZ130657:TKZ130659 TUV130657:TUV130659 UER130657:UER130659 UON130657:UON130659 UYJ130657:UYJ130659 VIF130657:VIF130659 VSB130657:VSB130659 WBX130657:WBX130659 WLT130657:WLT130659 WVP130657:WVP130659 JD196193:JD196195 SZ196193:SZ196195 ACV196193:ACV196195 AMR196193:AMR196195 AWN196193:AWN196195 BGJ196193:BGJ196195 BQF196193:BQF196195 CAB196193:CAB196195 CJX196193:CJX196195 CTT196193:CTT196195 DDP196193:DDP196195 DNL196193:DNL196195 DXH196193:DXH196195 EHD196193:EHD196195 EQZ196193:EQZ196195 FAV196193:FAV196195 FKR196193:FKR196195 FUN196193:FUN196195 GEJ196193:GEJ196195 GOF196193:GOF196195 GYB196193:GYB196195 HHX196193:HHX196195 HRT196193:HRT196195 IBP196193:IBP196195 ILL196193:ILL196195 IVH196193:IVH196195 JFD196193:JFD196195 JOZ196193:JOZ196195 JYV196193:JYV196195 KIR196193:KIR196195 KSN196193:KSN196195 LCJ196193:LCJ196195 LMF196193:LMF196195 LWB196193:LWB196195 MFX196193:MFX196195 MPT196193:MPT196195 MZP196193:MZP196195 NJL196193:NJL196195 NTH196193:NTH196195 ODD196193:ODD196195 OMZ196193:OMZ196195 OWV196193:OWV196195 PGR196193:PGR196195 PQN196193:PQN196195 QAJ196193:QAJ196195 QKF196193:QKF196195 QUB196193:QUB196195 RDX196193:RDX196195 RNT196193:RNT196195 RXP196193:RXP196195 SHL196193:SHL196195 SRH196193:SRH196195 TBD196193:TBD196195 TKZ196193:TKZ196195 TUV196193:TUV196195 UER196193:UER196195 UON196193:UON196195 UYJ196193:UYJ196195 VIF196193:VIF196195 VSB196193:VSB196195 WBX196193:WBX196195 WLT196193:WLT196195 WVP196193:WVP196195 JD261729:JD261731 SZ261729:SZ261731 ACV261729:ACV261731 AMR261729:AMR261731 AWN261729:AWN261731 BGJ261729:BGJ261731 BQF261729:BQF261731 CAB261729:CAB261731 CJX261729:CJX261731 CTT261729:CTT261731 DDP261729:DDP261731 DNL261729:DNL261731 DXH261729:DXH261731 EHD261729:EHD261731 EQZ261729:EQZ261731 FAV261729:FAV261731 FKR261729:FKR261731 FUN261729:FUN261731 GEJ261729:GEJ261731 GOF261729:GOF261731 GYB261729:GYB261731 HHX261729:HHX261731 HRT261729:HRT261731 IBP261729:IBP261731 ILL261729:ILL261731 IVH261729:IVH261731 JFD261729:JFD261731 JOZ261729:JOZ261731 JYV261729:JYV261731 KIR261729:KIR261731 KSN261729:KSN261731 LCJ261729:LCJ261731 LMF261729:LMF261731 LWB261729:LWB261731 MFX261729:MFX261731 MPT261729:MPT261731 MZP261729:MZP261731 NJL261729:NJL261731 NTH261729:NTH261731 ODD261729:ODD261731 OMZ261729:OMZ261731 OWV261729:OWV261731 PGR261729:PGR261731 PQN261729:PQN261731 QAJ261729:QAJ261731 QKF261729:QKF261731 QUB261729:QUB261731 RDX261729:RDX261731 RNT261729:RNT261731 RXP261729:RXP261731 SHL261729:SHL261731 SRH261729:SRH261731 TBD261729:TBD261731 TKZ261729:TKZ261731 TUV261729:TUV261731 UER261729:UER261731 UON261729:UON261731 UYJ261729:UYJ261731 VIF261729:VIF261731 VSB261729:VSB261731 WBX261729:WBX261731 WLT261729:WLT261731 WVP261729:WVP261731 JD327265:JD327267 SZ327265:SZ327267 ACV327265:ACV327267 AMR327265:AMR327267 AWN327265:AWN327267 BGJ327265:BGJ327267 BQF327265:BQF327267 CAB327265:CAB327267 CJX327265:CJX327267 CTT327265:CTT327267 DDP327265:DDP327267 DNL327265:DNL327267 DXH327265:DXH327267 EHD327265:EHD327267 EQZ327265:EQZ327267 FAV327265:FAV327267 FKR327265:FKR327267 FUN327265:FUN327267 GEJ327265:GEJ327267 GOF327265:GOF327267 GYB327265:GYB327267 HHX327265:HHX327267 HRT327265:HRT327267 IBP327265:IBP327267 ILL327265:ILL327267 IVH327265:IVH327267 JFD327265:JFD327267 JOZ327265:JOZ327267 JYV327265:JYV327267 KIR327265:KIR327267 KSN327265:KSN327267 LCJ327265:LCJ327267 LMF327265:LMF327267 LWB327265:LWB327267 MFX327265:MFX327267 MPT327265:MPT327267 MZP327265:MZP327267 NJL327265:NJL327267 NTH327265:NTH327267 ODD327265:ODD327267 OMZ327265:OMZ327267 OWV327265:OWV327267 PGR327265:PGR327267 PQN327265:PQN327267 QAJ327265:QAJ327267 QKF327265:QKF327267 QUB327265:QUB327267 RDX327265:RDX327267 RNT327265:RNT327267 RXP327265:RXP327267 SHL327265:SHL327267 SRH327265:SRH327267 TBD327265:TBD327267 TKZ327265:TKZ327267 TUV327265:TUV327267 UER327265:UER327267 UON327265:UON327267 UYJ327265:UYJ327267 VIF327265:VIF327267 VSB327265:VSB327267 WBX327265:WBX327267 WLT327265:WLT327267 WVP327265:WVP327267 JD392801:JD392803 SZ392801:SZ392803 ACV392801:ACV392803 AMR392801:AMR392803 AWN392801:AWN392803 BGJ392801:BGJ392803 BQF392801:BQF392803 CAB392801:CAB392803 CJX392801:CJX392803 CTT392801:CTT392803 DDP392801:DDP392803 DNL392801:DNL392803 DXH392801:DXH392803 EHD392801:EHD392803 EQZ392801:EQZ392803 FAV392801:FAV392803 FKR392801:FKR392803 FUN392801:FUN392803 GEJ392801:GEJ392803 GOF392801:GOF392803 GYB392801:GYB392803 HHX392801:HHX392803 HRT392801:HRT392803 IBP392801:IBP392803 ILL392801:ILL392803 IVH392801:IVH392803 JFD392801:JFD392803 JOZ392801:JOZ392803 JYV392801:JYV392803 KIR392801:KIR392803 KSN392801:KSN392803 LCJ392801:LCJ392803 LMF392801:LMF392803 LWB392801:LWB392803 MFX392801:MFX392803 MPT392801:MPT392803 MZP392801:MZP392803 NJL392801:NJL392803 NTH392801:NTH392803 ODD392801:ODD392803 OMZ392801:OMZ392803 OWV392801:OWV392803 PGR392801:PGR392803 PQN392801:PQN392803 QAJ392801:QAJ392803 QKF392801:QKF392803 QUB392801:QUB392803 RDX392801:RDX392803 RNT392801:RNT392803 RXP392801:RXP392803 SHL392801:SHL392803 SRH392801:SRH392803 TBD392801:TBD392803 TKZ392801:TKZ392803 TUV392801:TUV392803 UER392801:UER392803 UON392801:UON392803 UYJ392801:UYJ392803 VIF392801:VIF392803 VSB392801:VSB392803 WBX392801:WBX392803 WLT392801:WLT392803 WVP392801:WVP392803 JD458337:JD458339 SZ458337:SZ458339 ACV458337:ACV458339 AMR458337:AMR458339 AWN458337:AWN458339 BGJ458337:BGJ458339 BQF458337:BQF458339 CAB458337:CAB458339 CJX458337:CJX458339 CTT458337:CTT458339 DDP458337:DDP458339 DNL458337:DNL458339 DXH458337:DXH458339 EHD458337:EHD458339 EQZ458337:EQZ458339 FAV458337:FAV458339 FKR458337:FKR458339 FUN458337:FUN458339 GEJ458337:GEJ458339 GOF458337:GOF458339 GYB458337:GYB458339 HHX458337:HHX458339 HRT458337:HRT458339 IBP458337:IBP458339 ILL458337:ILL458339 IVH458337:IVH458339 JFD458337:JFD458339 JOZ458337:JOZ458339 JYV458337:JYV458339 KIR458337:KIR458339 KSN458337:KSN458339 LCJ458337:LCJ458339 LMF458337:LMF458339 LWB458337:LWB458339 MFX458337:MFX458339 MPT458337:MPT458339 MZP458337:MZP458339 NJL458337:NJL458339 NTH458337:NTH458339 ODD458337:ODD458339 OMZ458337:OMZ458339 OWV458337:OWV458339 PGR458337:PGR458339 PQN458337:PQN458339 QAJ458337:QAJ458339 QKF458337:QKF458339 QUB458337:QUB458339 RDX458337:RDX458339 RNT458337:RNT458339 RXP458337:RXP458339 SHL458337:SHL458339 SRH458337:SRH458339 TBD458337:TBD458339 TKZ458337:TKZ458339 TUV458337:TUV458339 UER458337:UER458339 UON458337:UON458339 UYJ458337:UYJ458339 VIF458337:VIF458339 VSB458337:VSB458339 WBX458337:WBX458339 WLT458337:WLT458339 WVP458337:WVP458339 JD523873:JD523875 SZ523873:SZ523875 ACV523873:ACV523875 AMR523873:AMR523875 AWN523873:AWN523875 BGJ523873:BGJ523875 BQF523873:BQF523875 CAB523873:CAB523875 CJX523873:CJX523875 CTT523873:CTT523875 DDP523873:DDP523875 DNL523873:DNL523875 DXH523873:DXH523875 EHD523873:EHD523875 EQZ523873:EQZ523875 FAV523873:FAV523875 FKR523873:FKR523875 FUN523873:FUN523875 GEJ523873:GEJ523875 GOF523873:GOF523875 GYB523873:GYB523875 HHX523873:HHX523875 HRT523873:HRT523875 IBP523873:IBP523875 ILL523873:ILL523875 IVH523873:IVH523875 JFD523873:JFD523875 JOZ523873:JOZ523875 JYV523873:JYV523875 KIR523873:KIR523875 KSN523873:KSN523875 LCJ523873:LCJ523875 LMF523873:LMF523875 LWB523873:LWB523875 MFX523873:MFX523875 MPT523873:MPT523875 MZP523873:MZP523875 NJL523873:NJL523875 NTH523873:NTH523875 ODD523873:ODD523875 OMZ523873:OMZ523875 OWV523873:OWV523875 PGR523873:PGR523875 PQN523873:PQN523875 QAJ523873:QAJ523875 QKF523873:QKF523875 QUB523873:QUB523875 RDX523873:RDX523875 RNT523873:RNT523875 RXP523873:RXP523875 SHL523873:SHL523875 SRH523873:SRH523875 TBD523873:TBD523875 TKZ523873:TKZ523875 TUV523873:TUV523875 UER523873:UER523875 UON523873:UON523875 UYJ523873:UYJ523875 VIF523873:VIF523875 VSB523873:VSB523875 WBX523873:WBX523875 WLT523873:WLT523875 WVP523873:WVP523875 JD589409:JD589411 SZ589409:SZ589411 ACV589409:ACV589411 AMR589409:AMR589411 AWN589409:AWN589411 BGJ589409:BGJ589411 BQF589409:BQF589411 CAB589409:CAB589411 CJX589409:CJX589411 CTT589409:CTT589411 DDP589409:DDP589411 DNL589409:DNL589411 DXH589409:DXH589411 EHD589409:EHD589411 EQZ589409:EQZ589411 FAV589409:FAV589411 FKR589409:FKR589411 FUN589409:FUN589411 GEJ589409:GEJ589411 GOF589409:GOF589411 GYB589409:GYB589411 HHX589409:HHX589411 HRT589409:HRT589411 IBP589409:IBP589411 ILL589409:ILL589411 IVH589409:IVH589411 JFD589409:JFD589411 JOZ589409:JOZ589411 JYV589409:JYV589411 KIR589409:KIR589411 KSN589409:KSN589411 LCJ589409:LCJ589411 LMF589409:LMF589411 LWB589409:LWB589411 MFX589409:MFX589411 MPT589409:MPT589411 MZP589409:MZP589411 NJL589409:NJL589411 NTH589409:NTH589411 ODD589409:ODD589411 OMZ589409:OMZ589411 OWV589409:OWV589411 PGR589409:PGR589411 PQN589409:PQN589411 QAJ589409:QAJ589411 QKF589409:QKF589411 QUB589409:QUB589411 RDX589409:RDX589411 RNT589409:RNT589411 RXP589409:RXP589411 SHL589409:SHL589411 SRH589409:SRH589411 TBD589409:TBD589411 TKZ589409:TKZ589411 TUV589409:TUV589411 UER589409:UER589411 UON589409:UON589411 UYJ589409:UYJ589411 VIF589409:VIF589411 VSB589409:VSB589411 WBX589409:WBX589411 WLT589409:WLT589411 WVP589409:WVP589411 JD654945:JD654947 SZ654945:SZ654947 ACV654945:ACV654947 AMR654945:AMR654947 AWN654945:AWN654947 BGJ654945:BGJ654947 BQF654945:BQF654947 CAB654945:CAB654947 CJX654945:CJX654947 CTT654945:CTT654947 DDP654945:DDP654947 DNL654945:DNL654947 DXH654945:DXH654947 EHD654945:EHD654947 EQZ654945:EQZ654947 FAV654945:FAV654947 FKR654945:FKR654947 FUN654945:FUN654947 GEJ654945:GEJ654947 GOF654945:GOF654947 GYB654945:GYB654947 HHX654945:HHX654947 HRT654945:HRT654947 IBP654945:IBP654947 ILL654945:ILL654947 IVH654945:IVH654947 JFD654945:JFD654947 JOZ654945:JOZ654947 JYV654945:JYV654947 KIR654945:KIR654947 KSN654945:KSN654947 LCJ654945:LCJ654947 LMF654945:LMF654947 LWB654945:LWB654947 MFX654945:MFX654947 MPT654945:MPT654947 MZP654945:MZP654947 NJL654945:NJL654947 NTH654945:NTH654947 ODD654945:ODD654947 OMZ654945:OMZ654947 OWV654945:OWV654947 PGR654945:PGR654947 PQN654945:PQN654947 QAJ654945:QAJ654947 QKF654945:QKF654947 QUB654945:QUB654947 RDX654945:RDX654947 RNT654945:RNT654947 RXP654945:RXP654947 SHL654945:SHL654947 SRH654945:SRH654947 TBD654945:TBD654947 TKZ654945:TKZ654947 TUV654945:TUV654947 UER654945:UER654947 UON654945:UON654947 UYJ654945:UYJ654947 VIF654945:VIF654947 VSB654945:VSB654947 WBX654945:WBX654947 WLT654945:WLT654947 WVP654945:WVP654947 JD720481:JD720483 SZ720481:SZ720483 ACV720481:ACV720483 AMR720481:AMR720483 AWN720481:AWN720483 BGJ720481:BGJ720483 BQF720481:BQF720483 CAB720481:CAB720483 CJX720481:CJX720483 CTT720481:CTT720483 DDP720481:DDP720483 DNL720481:DNL720483 DXH720481:DXH720483 EHD720481:EHD720483 EQZ720481:EQZ720483 FAV720481:FAV720483 FKR720481:FKR720483 FUN720481:FUN720483 GEJ720481:GEJ720483 GOF720481:GOF720483 GYB720481:GYB720483 HHX720481:HHX720483 HRT720481:HRT720483 IBP720481:IBP720483 ILL720481:ILL720483 IVH720481:IVH720483 JFD720481:JFD720483 JOZ720481:JOZ720483 JYV720481:JYV720483 KIR720481:KIR720483 KSN720481:KSN720483 LCJ720481:LCJ720483 LMF720481:LMF720483 LWB720481:LWB720483 MFX720481:MFX720483 MPT720481:MPT720483 MZP720481:MZP720483 NJL720481:NJL720483 NTH720481:NTH720483 ODD720481:ODD720483 OMZ720481:OMZ720483 OWV720481:OWV720483 PGR720481:PGR720483 PQN720481:PQN720483 QAJ720481:QAJ720483 QKF720481:QKF720483 QUB720481:QUB720483 RDX720481:RDX720483 RNT720481:RNT720483 RXP720481:RXP720483 SHL720481:SHL720483 SRH720481:SRH720483 TBD720481:TBD720483 TKZ720481:TKZ720483 TUV720481:TUV720483 UER720481:UER720483 UON720481:UON720483 UYJ720481:UYJ720483 VIF720481:VIF720483 VSB720481:VSB720483 WBX720481:WBX720483 WLT720481:WLT720483 WVP720481:WVP720483 JD786017:JD786019 SZ786017:SZ786019 ACV786017:ACV786019 AMR786017:AMR786019 AWN786017:AWN786019 BGJ786017:BGJ786019 BQF786017:BQF786019 CAB786017:CAB786019 CJX786017:CJX786019 CTT786017:CTT786019 DDP786017:DDP786019 DNL786017:DNL786019 DXH786017:DXH786019 EHD786017:EHD786019 EQZ786017:EQZ786019 FAV786017:FAV786019 FKR786017:FKR786019 FUN786017:FUN786019 GEJ786017:GEJ786019 GOF786017:GOF786019 GYB786017:GYB786019 HHX786017:HHX786019 HRT786017:HRT786019 IBP786017:IBP786019 ILL786017:ILL786019 IVH786017:IVH786019 JFD786017:JFD786019 JOZ786017:JOZ786019 JYV786017:JYV786019 KIR786017:KIR786019 KSN786017:KSN786019 LCJ786017:LCJ786019 LMF786017:LMF786019 LWB786017:LWB786019 MFX786017:MFX786019 MPT786017:MPT786019 MZP786017:MZP786019 NJL786017:NJL786019 NTH786017:NTH786019 ODD786017:ODD786019 OMZ786017:OMZ786019 OWV786017:OWV786019 PGR786017:PGR786019 PQN786017:PQN786019 QAJ786017:QAJ786019 QKF786017:QKF786019 QUB786017:QUB786019 RDX786017:RDX786019 RNT786017:RNT786019 RXP786017:RXP786019 SHL786017:SHL786019 SRH786017:SRH786019 TBD786017:TBD786019 TKZ786017:TKZ786019 TUV786017:TUV786019 UER786017:UER786019 UON786017:UON786019 UYJ786017:UYJ786019 VIF786017:VIF786019 VSB786017:VSB786019 WBX786017:WBX786019 WLT786017:WLT786019 WVP786017:WVP786019 JD851553:JD851555 SZ851553:SZ851555 ACV851553:ACV851555 AMR851553:AMR851555 AWN851553:AWN851555 BGJ851553:BGJ851555 BQF851553:BQF851555 CAB851553:CAB851555 CJX851553:CJX851555 CTT851553:CTT851555 DDP851553:DDP851555 DNL851553:DNL851555 DXH851553:DXH851555 EHD851553:EHD851555 EQZ851553:EQZ851555 FAV851553:FAV851555 FKR851553:FKR851555 FUN851553:FUN851555 GEJ851553:GEJ851555 GOF851553:GOF851555 GYB851553:GYB851555 HHX851553:HHX851555 HRT851553:HRT851555 IBP851553:IBP851555 ILL851553:ILL851555 IVH851553:IVH851555 JFD851553:JFD851555 JOZ851553:JOZ851555 JYV851553:JYV851555 KIR851553:KIR851555 KSN851553:KSN851555 LCJ851553:LCJ851555 LMF851553:LMF851555 LWB851553:LWB851555 MFX851553:MFX851555 MPT851553:MPT851555 MZP851553:MZP851555 NJL851553:NJL851555 NTH851553:NTH851555 ODD851553:ODD851555 OMZ851553:OMZ851555 OWV851553:OWV851555 PGR851553:PGR851555 PQN851553:PQN851555 QAJ851553:QAJ851555 QKF851553:QKF851555 QUB851553:QUB851555 RDX851553:RDX851555 RNT851553:RNT851555 RXP851553:RXP851555 SHL851553:SHL851555 SRH851553:SRH851555 TBD851553:TBD851555 TKZ851553:TKZ851555 TUV851553:TUV851555 UER851553:UER851555 UON851553:UON851555 UYJ851553:UYJ851555 VIF851553:VIF851555 VSB851553:VSB851555 WBX851553:WBX851555 WLT851553:WLT851555 WVP851553:WVP851555 JD917089:JD917091 SZ917089:SZ917091 ACV917089:ACV917091 AMR917089:AMR917091 AWN917089:AWN917091 BGJ917089:BGJ917091 BQF917089:BQF917091 CAB917089:CAB917091 CJX917089:CJX917091 CTT917089:CTT917091 DDP917089:DDP917091 DNL917089:DNL917091 DXH917089:DXH917091 EHD917089:EHD917091 EQZ917089:EQZ917091 FAV917089:FAV917091 FKR917089:FKR917091 FUN917089:FUN917091 GEJ917089:GEJ917091 GOF917089:GOF917091 GYB917089:GYB917091 HHX917089:HHX917091 HRT917089:HRT917091 IBP917089:IBP917091 ILL917089:ILL917091 IVH917089:IVH917091 JFD917089:JFD917091 JOZ917089:JOZ917091 JYV917089:JYV917091 KIR917089:KIR917091 KSN917089:KSN917091 LCJ917089:LCJ917091 LMF917089:LMF917091 LWB917089:LWB917091 MFX917089:MFX917091 MPT917089:MPT917091 MZP917089:MZP917091 NJL917089:NJL917091 NTH917089:NTH917091 ODD917089:ODD917091 OMZ917089:OMZ917091 OWV917089:OWV917091 PGR917089:PGR917091 PQN917089:PQN917091 QAJ917089:QAJ917091 QKF917089:QKF917091 QUB917089:QUB917091 RDX917089:RDX917091 RNT917089:RNT917091 RXP917089:RXP917091 SHL917089:SHL917091 SRH917089:SRH917091 TBD917089:TBD917091 TKZ917089:TKZ917091 TUV917089:TUV917091 UER917089:UER917091 UON917089:UON917091 UYJ917089:UYJ917091 VIF917089:VIF917091 VSB917089:VSB917091 WBX917089:WBX917091 WLT917089:WLT917091 WVP917089:WVP917091 JD982625:JD982627 SZ982625:SZ982627 ACV982625:ACV982627 AMR982625:AMR982627 AWN982625:AWN982627 BGJ982625:BGJ982627 BQF982625:BQF982627 CAB982625:CAB982627 CJX982625:CJX982627 CTT982625:CTT982627 DDP982625:DDP982627 DNL982625:DNL982627 DXH982625:DXH982627 EHD982625:EHD982627 EQZ982625:EQZ982627 FAV982625:FAV982627 FKR982625:FKR982627 FUN982625:FUN982627 GEJ982625:GEJ982627 GOF982625:GOF982627 GYB982625:GYB982627 HHX982625:HHX982627 HRT982625:HRT982627 IBP982625:IBP982627 ILL982625:ILL982627 IVH982625:IVH982627 JFD982625:JFD982627 JOZ982625:JOZ982627 JYV982625:JYV982627 KIR982625:KIR982627 KSN982625:KSN982627 LCJ982625:LCJ982627 LMF982625:LMF982627 LWB982625:LWB982627 MFX982625:MFX982627 MPT982625:MPT982627 MZP982625:MZP982627 NJL982625:NJL982627 NTH982625:NTH982627 ODD982625:ODD982627 OMZ982625:OMZ982627 OWV982625:OWV982627 PGR982625:PGR982627 PQN982625:PQN982627 QAJ982625:QAJ982627 QKF982625:QKF982627 QUB982625:QUB982627 RDX982625:RDX982627 RNT982625:RNT982627 RXP982625:RXP982627 SHL982625:SHL982627 SRH982625:SRH982627 TBD982625:TBD982627 TKZ982625:TKZ982627 TUV982625:TUV982627 UER982625:UER982627 UON982625:UON982627 UYJ982625:UYJ982627 VIF982625:VIF982627 VSB982625:VSB982627 WBX982625:WBX982627 WLT982625:WLT982627 WVP982625:WVP982627 IY65108 SU65108 ACQ65108 AMM65108 AWI65108 BGE65108 BQA65108 BZW65108 CJS65108 CTO65108 DDK65108 DNG65108 DXC65108 EGY65108 EQU65108 FAQ65108 FKM65108 FUI65108 GEE65108 GOA65108 GXW65108 HHS65108 HRO65108 IBK65108 ILG65108 IVC65108 JEY65108 JOU65108 JYQ65108 KIM65108 KSI65108 LCE65108 LMA65108 LVW65108 MFS65108 MPO65108 MZK65108 NJG65108 NTC65108 OCY65108 OMU65108 OWQ65108 PGM65108 PQI65108 QAE65108 QKA65108 QTW65108 RDS65108 RNO65108 RXK65108 SHG65108 SRC65108 TAY65108 TKU65108 TUQ65108 UEM65108 UOI65108 UYE65108 VIA65108 VRW65108 WBS65108 WLO65108 WVK65108 IY130644 SU130644 ACQ130644 AMM130644 AWI130644 BGE130644 BQA130644 BZW130644 CJS130644 CTO130644 DDK130644 DNG130644 DXC130644 EGY130644 EQU130644 FAQ130644 FKM130644 FUI130644 GEE130644 GOA130644 GXW130644 HHS130644 HRO130644 IBK130644 ILG130644 IVC130644 JEY130644 JOU130644 JYQ130644 KIM130644 KSI130644 LCE130644 LMA130644 LVW130644 MFS130644 MPO130644 MZK130644 NJG130644 NTC130644 OCY130644 OMU130644 OWQ130644 PGM130644 PQI130644 QAE130644 QKA130644 QTW130644 RDS130644 RNO130644 RXK130644 SHG130644 SRC130644 TAY130644 TKU130644 TUQ130644 UEM130644 UOI130644 UYE130644 VIA130644 VRW130644 WBS130644 WLO130644 WVK130644 IY196180 SU196180 ACQ196180 AMM196180 AWI196180 BGE196180 BQA196180 BZW196180 CJS196180 CTO196180 DDK196180 DNG196180 DXC196180 EGY196180 EQU196180 FAQ196180 FKM196180 FUI196180 GEE196180 GOA196180 GXW196180 HHS196180 HRO196180 IBK196180 ILG196180 IVC196180 JEY196180 JOU196180 JYQ196180 KIM196180 KSI196180 LCE196180 LMA196180 LVW196180 MFS196180 MPO196180 MZK196180 NJG196180 NTC196180 OCY196180 OMU196180 OWQ196180 PGM196180 PQI196180 QAE196180 QKA196180 QTW196180 RDS196180 RNO196180 RXK196180 SHG196180 SRC196180 TAY196180 TKU196180 TUQ196180 UEM196180 UOI196180 UYE196180 VIA196180 VRW196180 WBS196180 WLO196180 WVK196180 IY261716 SU261716 ACQ261716 AMM261716 AWI261716 BGE261716 BQA261716 BZW261716 CJS261716 CTO261716 DDK261716 DNG261716 DXC261716 EGY261716 EQU261716 FAQ261716 FKM261716 FUI261716 GEE261716 GOA261716 GXW261716 HHS261716 HRO261716 IBK261716 ILG261716 IVC261716 JEY261716 JOU261716 JYQ261716 KIM261716 KSI261716 LCE261716 LMA261716 LVW261716 MFS261716 MPO261716 MZK261716 NJG261716 NTC261716 OCY261716 OMU261716 OWQ261716 PGM261716 PQI261716 QAE261716 QKA261716 QTW261716 RDS261716 RNO261716 RXK261716 SHG261716 SRC261716 TAY261716 TKU261716 TUQ261716 UEM261716 UOI261716 UYE261716 VIA261716 VRW261716 WBS261716 WLO261716 WVK261716 IY327252 SU327252 ACQ327252 AMM327252 AWI327252 BGE327252 BQA327252 BZW327252 CJS327252 CTO327252 DDK327252 DNG327252 DXC327252 EGY327252 EQU327252 FAQ327252 FKM327252 FUI327252 GEE327252 GOA327252 GXW327252 HHS327252 HRO327252 IBK327252 ILG327252 IVC327252 JEY327252 JOU327252 JYQ327252 KIM327252 KSI327252 LCE327252 LMA327252 LVW327252 MFS327252 MPO327252 MZK327252 NJG327252 NTC327252 OCY327252 OMU327252 OWQ327252 PGM327252 PQI327252 QAE327252 QKA327252 QTW327252 RDS327252 RNO327252 RXK327252 SHG327252 SRC327252 TAY327252 TKU327252 TUQ327252 UEM327252 UOI327252 UYE327252 VIA327252 VRW327252 WBS327252 WLO327252 WVK327252 IY392788 SU392788 ACQ392788 AMM392788 AWI392788 BGE392788 BQA392788 BZW392788 CJS392788 CTO392788 DDK392788 DNG392788 DXC392788 EGY392788 EQU392788 FAQ392788 FKM392788 FUI392788 GEE392788 GOA392788 GXW392788 HHS392788 HRO392788 IBK392788 ILG392788 IVC392788 JEY392788 JOU392788 JYQ392788 KIM392788 KSI392788 LCE392788 LMA392788 LVW392788 MFS392788 MPO392788 MZK392788 NJG392788 NTC392788 OCY392788 OMU392788 OWQ392788 PGM392788 PQI392788 QAE392788 QKA392788 QTW392788 RDS392788 RNO392788 RXK392788 SHG392788 SRC392788 TAY392788 TKU392788 TUQ392788 UEM392788 UOI392788 UYE392788 VIA392788 VRW392788 WBS392788 WLO392788 WVK392788 IY458324 SU458324 ACQ458324 AMM458324 AWI458324 BGE458324 BQA458324 BZW458324 CJS458324 CTO458324 DDK458324 DNG458324 DXC458324 EGY458324 EQU458324 FAQ458324 FKM458324 FUI458324 GEE458324 GOA458324 GXW458324 HHS458324 HRO458324 IBK458324 ILG458324 IVC458324 JEY458324 JOU458324 JYQ458324 KIM458324 KSI458324 LCE458324 LMA458324 LVW458324 MFS458324 MPO458324 MZK458324 NJG458324 NTC458324 OCY458324 OMU458324 OWQ458324 PGM458324 PQI458324 QAE458324 QKA458324 QTW458324 RDS458324 RNO458324 RXK458324 SHG458324 SRC458324 TAY458324 TKU458324 TUQ458324 UEM458324 UOI458324 UYE458324 VIA458324 VRW458324 WBS458324 WLO458324 WVK458324 IY523860 SU523860 ACQ523860 AMM523860 AWI523860 BGE523860 BQA523860 BZW523860 CJS523860 CTO523860 DDK523860 DNG523860 DXC523860 EGY523860 EQU523860 FAQ523860 FKM523860 FUI523860 GEE523860 GOA523860 GXW523860 HHS523860 HRO523860 IBK523860 ILG523860 IVC523860 JEY523860 JOU523860 JYQ523860 KIM523860 KSI523860 LCE523860 LMA523860 LVW523860 MFS523860 MPO523860 MZK523860 NJG523860 NTC523860 OCY523860 OMU523860 OWQ523860 PGM523860 PQI523860 QAE523860 QKA523860 QTW523860 RDS523860 RNO523860 RXK523860 SHG523860 SRC523860 TAY523860 TKU523860 TUQ523860 UEM523860 UOI523860 UYE523860 VIA523860 VRW523860 WBS523860 WLO523860 WVK523860 IY589396 SU589396 ACQ589396 AMM589396 AWI589396 BGE589396 BQA589396 BZW589396 CJS589396 CTO589396 DDK589396 DNG589396 DXC589396 EGY589396 EQU589396 FAQ589396 FKM589396 FUI589396 GEE589396 GOA589396 GXW589396 HHS589396 HRO589396 IBK589396 ILG589396 IVC589396 JEY589396 JOU589396 JYQ589396 KIM589396 KSI589396 LCE589396 LMA589396 LVW589396 MFS589396 MPO589396 MZK589396 NJG589396 NTC589396 OCY589396 OMU589396 OWQ589396 PGM589396 PQI589396 QAE589396 QKA589396 QTW589396 RDS589396 RNO589396 RXK589396 SHG589396 SRC589396 TAY589396 TKU589396 TUQ589396 UEM589396 UOI589396 UYE589396 VIA589396 VRW589396 WBS589396 WLO589396 WVK589396 IY654932 SU654932 ACQ654932 AMM654932 AWI654932 BGE654932 BQA654932 BZW654932 CJS654932 CTO654932 DDK654932 DNG654932 DXC654932 EGY654932 EQU654932 FAQ654932 FKM654932 FUI654932 GEE654932 GOA654932 GXW654932 HHS654932 HRO654932 IBK654932 ILG654932 IVC654932 JEY654932 JOU654932 JYQ654932 KIM654932 KSI654932 LCE654932 LMA654932 LVW654932 MFS654932 MPO654932 MZK654932 NJG654932 NTC654932 OCY654932 OMU654932 OWQ654932 PGM654932 PQI654932 QAE654932 QKA654932 QTW654932 RDS654932 RNO654932 RXK654932 SHG654932 SRC654932 TAY654932 TKU654932 TUQ654932 UEM654932 UOI654932 UYE654932 VIA654932 VRW654932 WBS654932 WLO654932 WVK654932 IY720468 SU720468 ACQ720468 AMM720468 AWI720468 BGE720468 BQA720468 BZW720468 CJS720468 CTO720468 DDK720468 DNG720468 DXC720468 EGY720468 EQU720468 FAQ720468 FKM720468 FUI720468 GEE720468 GOA720468 GXW720468 HHS720468 HRO720468 IBK720468 ILG720468 IVC720468 JEY720468 JOU720468 JYQ720468 KIM720468 KSI720468 LCE720468 LMA720468 LVW720468 MFS720468 MPO720468 MZK720468 NJG720468 NTC720468 OCY720468 OMU720468 OWQ720468 PGM720468 PQI720468 QAE720468 QKA720468 QTW720468 RDS720468 RNO720468 RXK720468 SHG720468 SRC720468 TAY720468 TKU720468 TUQ720468 UEM720468 UOI720468 UYE720468 VIA720468 VRW720468 WBS720468 WLO720468 WVK720468 IY786004 SU786004 ACQ786004 AMM786004 AWI786004 BGE786004 BQA786004 BZW786004 CJS786004 CTO786004 DDK786004 DNG786004 DXC786004 EGY786004 EQU786004 FAQ786004 FKM786004 FUI786004 GEE786004 GOA786004 GXW786004 HHS786004 HRO786004 IBK786004 ILG786004 IVC786004 JEY786004 JOU786004 JYQ786004 KIM786004 KSI786004 LCE786004 LMA786004 LVW786004 MFS786004 MPO786004 MZK786004 NJG786004 NTC786004 OCY786004 OMU786004 OWQ786004 PGM786004 PQI786004 QAE786004 QKA786004 QTW786004 RDS786004 RNO786004 RXK786004 SHG786004 SRC786004 TAY786004 TKU786004 TUQ786004 UEM786004 UOI786004 UYE786004 VIA786004 VRW786004 WBS786004 WLO786004 WVK786004 IY851540 SU851540 ACQ851540 AMM851540 AWI851540 BGE851540 BQA851540 BZW851540 CJS851540 CTO851540 DDK851540 DNG851540 DXC851540 EGY851540 EQU851540 FAQ851540 FKM851540 FUI851540 GEE851540 GOA851540 GXW851540 HHS851540 HRO851540 IBK851540 ILG851540 IVC851540 JEY851540 JOU851540 JYQ851540 KIM851540 KSI851540 LCE851540 LMA851540 LVW851540 MFS851540 MPO851540 MZK851540 NJG851540 NTC851540 OCY851540 OMU851540 OWQ851540 PGM851540 PQI851540 QAE851540 QKA851540 QTW851540 RDS851540 RNO851540 RXK851540 SHG851540 SRC851540 TAY851540 TKU851540 TUQ851540 UEM851540 UOI851540 UYE851540 VIA851540 VRW851540 WBS851540 WLO851540 WVK851540 IY917076 SU917076 ACQ917076 AMM917076 AWI917076 BGE917076 BQA917076 BZW917076 CJS917076 CTO917076 DDK917076 DNG917076 DXC917076 EGY917076 EQU917076 FAQ917076 FKM917076 FUI917076 GEE917076 GOA917076 GXW917076 HHS917076 HRO917076 IBK917076 ILG917076 IVC917076 JEY917076 JOU917076 JYQ917076 KIM917076 KSI917076 LCE917076 LMA917076 LVW917076 MFS917076 MPO917076 MZK917076 NJG917076 NTC917076 OCY917076 OMU917076 OWQ917076 PGM917076 PQI917076 QAE917076 QKA917076 QTW917076 RDS917076 RNO917076 RXK917076 SHG917076 SRC917076 TAY917076 TKU917076 TUQ917076 UEM917076 UOI917076 UYE917076 VIA917076 VRW917076 WBS917076 WLO917076 WVK917076 IY982612 SU982612 ACQ982612 AMM982612 AWI982612 BGE982612 BQA982612 BZW982612 CJS982612 CTO982612 DDK982612 DNG982612 DXC982612 EGY982612 EQU982612 FAQ982612 FKM982612 FUI982612 GEE982612 GOA982612 GXW982612 HHS982612 HRO982612 IBK982612 ILG982612 IVC982612 JEY982612 JOU982612 JYQ982612 KIM982612 KSI982612 LCE982612 LMA982612 LVW982612 MFS982612 MPO982612 MZK982612 NJG982612 NTC982612 OCY982612 OMU982612 OWQ982612 PGM982612 PQI982612 QAE982612 QKA982612 QTW982612 RDS982612 RNO982612 RXK982612 SHG982612 SRC982612 TAY982612 TKU982612 TUQ982612 UEM982612 UOI982612 UYE982612 VIA982612 VRW982612 WBS982612 WLO982612 WVK982612 IX65107:IX65108 ST65107:ST65108 ACP65107:ACP65108 AML65107:AML65108 AWH65107:AWH65108 BGD65107:BGD65108 BPZ65107:BPZ65108 BZV65107:BZV65108 CJR65107:CJR65108 CTN65107:CTN65108 DDJ65107:DDJ65108 DNF65107:DNF65108 DXB65107:DXB65108 EGX65107:EGX65108 EQT65107:EQT65108 FAP65107:FAP65108 FKL65107:FKL65108 FUH65107:FUH65108 GED65107:GED65108 GNZ65107:GNZ65108 GXV65107:GXV65108 HHR65107:HHR65108 HRN65107:HRN65108 IBJ65107:IBJ65108 ILF65107:ILF65108 IVB65107:IVB65108 JEX65107:JEX65108 JOT65107:JOT65108 JYP65107:JYP65108 KIL65107:KIL65108 KSH65107:KSH65108 LCD65107:LCD65108 LLZ65107:LLZ65108 LVV65107:LVV65108 MFR65107:MFR65108 MPN65107:MPN65108 MZJ65107:MZJ65108 NJF65107:NJF65108 NTB65107:NTB65108 OCX65107:OCX65108 OMT65107:OMT65108 OWP65107:OWP65108 PGL65107:PGL65108 PQH65107:PQH65108 QAD65107:QAD65108 QJZ65107:QJZ65108 QTV65107:QTV65108 RDR65107:RDR65108 RNN65107:RNN65108 RXJ65107:RXJ65108 SHF65107:SHF65108 SRB65107:SRB65108 TAX65107:TAX65108 TKT65107:TKT65108 TUP65107:TUP65108 UEL65107:UEL65108 UOH65107:UOH65108 UYD65107:UYD65108 VHZ65107:VHZ65108 VRV65107:VRV65108 WBR65107:WBR65108 WLN65107:WLN65108 WVJ65107:WVJ65108 IX130643:IX130644 ST130643:ST130644 ACP130643:ACP130644 AML130643:AML130644 AWH130643:AWH130644 BGD130643:BGD130644 BPZ130643:BPZ130644 BZV130643:BZV130644 CJR130643:CJR130644 CTN130643:CTN130644 DDJ130643:DDJ130644 DNF130643:DNF130644 DXB130643:DXB130644 EGX130643:EGX130644 EQT130643:EQT130644 FAP130643:FAP130644 FKL130643:FKL130644 FUH130643:FUH130644 GED130643:GED130644 GNZ130643:GNZ130644 GXV130643:GXV130644 HHR130643:HHR130644 HRN130643:HRN130644 IBJ130643:IBJ130644 ILF130643:ILF130644 IVB130643:IVB130644 JEX130643:JEX130644 JOT130643:JOT130644 JYP130643:JYP130644 KIL130643:KIL130644 KSH130643:KSH130644 LCD130643:LCD130644 LLZ130643:LLZ130644 LVV130643:LVV130644 MFR130643:MFR130644 MPN130643:MPN130644 MZJ130643:MZJ130644 NJF130643:NJF130644 NTB130643:NTB130644 OCX130643:OCX130644 OMT130643:OMT130644 OWP130643:OWP130644 PGL130643:PGL130644 PQH130643:PQH130644 QAD130643:QAD130644 QJZ130643:QJZ130644 QTV130643:QTV130644 RDR130643:RDR130644 RNN130643:RNN130644 RXJ130643:RXJ130644 SHF130643:SHF130644 SRB130643:SRB130644 TAX130643:TAX130644 TKT130643:TKT130644 TUP130643:TUP130644 UEL130643:UEL130644 UOH130643:UOH130644 UYD130643:UYD130644 VHZ130643:VHZ130644 VRV130643:VRV130644 WBR130643:WBR130644 WLN130643:WLN130644 WVJ130643:WVJ130644 IX196179:IX196180 ST196179:ST196180 ACP196179:ACP196180 AML196179:AML196180 AWH196179:AWH196180 BGD196179:BGD196180 BPZ196179:BPZ196180 BZV196179:BZV196180 CJR196179:CJR196180 CTN196179:CTN196180 DDJ196179:DDJ196180 DNF196179:DNF196180 DXB196179:DXB196180 EGX196179:EGX196180 EQT196179:EQT196180 FAP196179:FAP196180 FKL196179:FKL196180 FUH196179:FUH196180 GED196179:GED196180 GNZ196179:GNZ196180 GXV196179:GXV196180 HHR196179:HHR196180 HRN196179:HRN196180 IBJ196179:IBJ196180 ILF196179:ILF196180 IVB196179:IVB196180 JEX196179:JEX196180 JOT196179:JOT196180 JYP196179:JYP196180 KIL196179:KIL196180 KSH196179:KSH196180 LCD196179:LCD196180 LLZ196179:LLZ196180 LVV196179:LVV196180 MFR196179:MFR196180 MPN196179:MPN196180 MZJ196179:MZJ196180 NJF196179:NJF196180 NTB196179:NTB196180 OCX196179:OCX196180 OMT196179:OMT196180 OWP196179:OWP196180 PGL196179:PGL196180 PQH196179:PQH196180 QAD196179:QAD196180 QJZ196179:QJZ196180 QTV196179:QTV196180 RDR196179:RDR196180 RNN196179:RNN196180 RXJ196179:RXJ196180 SHF196179:SHF196180 SRB196179:SRB196180 TAX196179:TAX196180 TKT196179:TKT196180 TUP196179:TUP196180 UEL196179:UEL196180 UOH196179:UOH196180 UYD196179:UYD196180 VHZ196179:VHZ196180 VRV196179:VRV196180 WBR196179:WBR196180 WLN196179:WLN196180 WVJ196179:WVJ196180 IX261715:IX261716 ST261715:ST261716 ACP261715:ACP261716 AML261715:AML261716 AWH261715:AWH261716 BGD261715:BGD261716 BPZ261715:BPZ261716 BZV261715:BZV261716 CJR261715:CJR261716 CTN261715:CTN261716 DDJ261715:DDJ261716 DNF261715:DNF261716 DXB261715:DXB261716 EGX261715:EGX261716 EQT261715:EQT261716 FAP261715:FAP261716 FKL261715:FKL261716 FUH261715:FUH261716 GED261715:GED261716 GNZ261715:GNZ261716 GXV261715:GXV261716 HHR261715:HHR261716 HRN261715:HRN261716 IBJ261715:IBJ261716 ILF261715:ILF261716 IVB261715:IVB261716 JEX261715:JEX261716 JOT261715:JOT261716 JYP261715:JYP261716 KIL261715:KIL261716 KSH261715:KSH261716 LCD261715:LCD261716 LLZ261715:LLZ261716 LVV261715:LVV261716 MFR261715:MFR261716 MPN261715:MPN261716 MZJ261715:MZJ261716 NJF261715:NJF261716 NTB261715:NTB261716 OCX261715:OCX261716 OMT261715:OMT261716 OWP261715:OWP261716 PGL261715:PGL261716 PQH261715:PQH261716 QAD261715:QAD261716 QJZ261715:QJZ261716 QTV261715:QTV261716 RDR261715:RDR261716 RNN261715:RNN261716 RXJ261715:RXJ261716 SHF261715:SHF261716 SRB261715:SRB261716 TAX261715:TAX261716 TKT261715:TKT261716 TUP261715:TUP261716 UEL261715:UEL261716 UOH261715:UOH261716 UYD261715:UYD261716 VHZ261715:VHZ261716 VRV261715:VRV261716 WBR261715:WBR261716 WLN261715:WLN261716 WVJ261715:WVJ261716 IX327251:IX327252 ST327251:ST327252 ACP327251:ACP327252 AML327251:AML327252 AWH327251:AWH327252 BGD327251:BGD327252 BPZ327251:BPZ327252 BZV327251:BZV327252 CJR327251:CJR327252 CTN327251:CTN327252 DDJ327251:DDJ327252 DNF327251:DNF327252 DXB327251:DXB327252 EGX327251:EGX327252 EQT327251:EQT327252 FAP327251:FAP327252 FKL327251:FKL327252 FUH327251:FUH327252 GED327251:GED327252 GNZ327251:GNZ327252 GXV327251:GXV327252 HHR327251:HHR327252 HRN327251:HRN327252 IBJ327251:IBJ327252 ILF327251:ILF327252 IVB327251:IVB327252 JEX327251:JEX327252 JOT327251:JOT327252 JYP327251:JYP327252 KIL327251:KIL327252 KSH327251:KSH327252 LCD327251:LCD327252 LLZ327251:LLZ327252 LVV327251:LVV327252 MFR327251:MFR327252 MPN327251:MPN327252 MZJ327251:MZJ327252 NJF327251:NJF327252 NTB327251:NTB327252 OCX327251:OCX327252 OMT327251:OMT327252 OWP327251:OWP327252 PGL327251:PGL327252 PQH327251:PQH327252 QAD327251:QAD327252 QJZ327251:QJZ327252 QTV327251:QTV327252 RDR327251:RDR327252 RNN327251:RNN327252 RXJ327251:RXJ327252 SHF327251:SHF327252 SRB327251:SRB327252 TAX327251:TAX327252 TKT327251:TKT327252 TUP327251:TUP327252 UEL327251:UEL327252 UOH327251:UOH327252 UYD327251:UYD327252 VHZ327251:VHZ327252 VRV327251:VRV327252 WBR327251:WBR327252 WLN327251:WLN327252 WVJ327251:WVJ327252 IX392787:IX392788 ST392787:ST392788 ACP392787:ACP392788 AML392787:AML392788 AWH392787:AWH392788 BGD392787:BGD392788 BPZ392787:BPZ392788 BZV392787:BZV392788 CJR392787:CJR392788 CTN392787:CTN392788 DDJ392787:DDJ392788 DNF392787:DNF392788 DXB392787:DXB392788 EGX392787:EGX392788 EQT392787:EQT392788 FAP392787:FAP392788 FKL392787:FKL392788 FUH392787:FUH392788 GED392787:GED392788 GNZ392787:GNZ392788 GXV392787:GXV392788 HHR392787:HHR392788 HRN392787:HRN392788 IBJ392787:IBJ392788 ILF392787:ILF392788 IVB392787:IVB392788 JEX392787:JEX392788 JOT392787:JOT392788 JYP392787:JYP392788 KIL392787:KIL392788 KSH392787:KSH392788 LCD392787:LCD392788 LLZ392787:LLZ392788 LVV392787:LVV392788 MFR392787:MFR392788 MPN392787:MPN392788 MZJ392787:MZJ392788 NJF392787:NJF392788 NTB392787:NTB392788 OCX392787:OCX392788 OMT392787:OMT392788 OWP392787:OWP392788 PGL392787:PGL392788 PQH392787:PQH392788 QAD392787:QAD392788 QJZ392787:QJZ392788 QTV392787:QTV392788 RDR392787:RDR392788 RNN392787:RNN392788 RXJ392787:RXJ392788 SHF392787:SHF392788 SRB392787:SRB392788 TAX392787:TAX392788 TKT392787:TKT392788 TUP392787:TUP392788 UEL392787:UEL392788 UOH392787:UOH392788 UYD392787:UYD392788 VHZ392787:VHZ392788 VRV392787:VRV392788 WBR392787:WBR392788 WLN392787:WLN392788 WVJ392787:WVJ392788 IX458323:IX458324 ST458323:ST458324 ACP458323:ACP458324 AML458323:AML458324 AWH458323:AWH458324 BGD458323:BGD458324 BPZ458323:BPZ458324 BZV458323:BZV458324 CJR458323:CJR458324 CTN458323:CTN458324 DDJ458323:DDJ458324 DNF458323:DNF458324 DXB458323:DXB458324 EGX458323:EGX458324 EQT458323:EQT458324 FAP458323:FAP458324 FKL458323:FKL458324 FUH458323:FUH458324 GED458323:GED458324 GNZ458323:GNZ458324 GXV458323:GXV458324 HHR458323:HHR458324 HRN458323:HRN458324 IBJ458323:IBJ458324 ILF458323:ILF458324 IVB458323:IVB458324 JEX458323:JEX458324 JOT458323:JOT458324 JYP458323:JYP458324 KIL458323:KIL458324 KSH458323:KSH458324 LCD458323:LCD458324 LLZ458323:LLZ458324 LVV458323:LVV458324 MFR458323:MFR458324 MPN458323:MPN458324 MZJ458323:MZJ458324 NJF458323:NJF458324 NTB458323:NTB458324 OCX458323:OCX458324 OMT458323:OMT458324 OWP458323:OWP458324 PGL458323:PGL458324 PQH458323:PQH458324 QAD458323:QAD458324 QJZ458323:QJZ458324 QTV458323:QTV458324 RDR458323:RDR458324 RNN458323:RNN458324 RXJ458323:RXJ458324 SHF458323:SHF458324 SRB458323:SRB458324 TAX458323:TAX458324 TKT458323:TKT458324 TUP458323:TUP458324 UEL458323:UEL458324 UOH458323:UOH458324 UYD458323:UYD458324 VHZ458323:VHZ458324 VRV458323:VRV458324 WBR458323:WBR458324 WLN458323:WLN458324 WVJ458323:WVJ458324 IX523859:IX523860 ST523859:ST523860 ACP523859:ACP523860 AML523859:AML523860 AWH523859:AWH523860 BGD523859:BGD523860 BPZ523859:BPZ523860 BZV523859:BZV523860 CJR523859:CJR523860 CTN523859:CTN523860 DDJ523859:DDJ523860 DNF523859:DNF523860 DXB523859:DXB523860 EGX523859:EGX523860 EQT523859:EQT523860 FAP523859:FAP523860 FKL523859:FKL523860 FUH523859:FUH523860 GED523859:GED523860 GNZ523859:GNZ523860 GXV523859:GXV523860 HHR523859:HHR523860 HRN523859:HRN523860 IBJ523859:IBJ523860 ILF523859:ILF523860 IVB523859:IVB523860 JEX523859:JEX523860 JOT523859:JOT523860 JYP523859:JYP523860 KIL523859:KIL523860 KSH523859:KSH523860 LCD523859:LCD523860 LLZ523859:LLZ523860 LVV523859:LVV523860 MFR523859:MFR523860 MPN523859:MPN523860 MZJ523859:MZJ523860 NJF523859:NJF523860 NTB523859:NTB523860 OCX523859:OCX523860 OMT523859:OMT523860 OWP523859:OWP523860 PGL523859:PGL523860 PQH523859:PQH523860 QAD523859:QAD523860 QJZ523859:QJZ523860 QTV523859:QTV523860 RDR523859:RDR523860 RNN523859:RNN523860 RXJ523859:RXJ523860 SHF523859:SHF523860 SRB523859:SRB523860 TAX523859:TAX523860 TKT523859:TKT523860 TUP523859:TUP523860 UEL523859:UEL523860 UOH523859:UOH523860 UYD523859:UYD523860 VHZ523859:VHZ523860 VRV523859:VRV523860 WBR523859:WBR523860 WLN523859:WLN523860 WVJ523859:WVJ523860 IX589395:IX589396 ST589395:ST589396 ACP589395:ACP589396 AML589395:AML589396 AWH589395:AWH589396 BGD589395:BGD589396 BPZ589395:BPZ589396 BZV589395:BZV589396 CJR589395:CJR589396 CTN589395:CTN589396 DDJ589395:DDJ589396 DNF589395:DNF589396 DXB589395:DXB589396 EGX589395:EGX589396 EQT589395:EQT589396 FAP589395:FAP589396 FKL589395:FKL589396 FUH589395:FUH589396 GED589395:GED589396 GNZ589395:GNZ589396 GXV589395:GXV589396 HHR589395:HHR589396 HRN589395:HRN589396 IBJ589395:IBJ589396 ILF589395:ILF589396 IVB589395:IVB589396 JEX589395:JEX589396 JOT589395:JOT589396 JYP589395:JYP589396 KIL589395:KIL589396 KSH589395:KSH589396 LCD589395:LCD589396 LLZ589395:LLZ589396 LVV589395:LVV589396 MFR589395:MFR589396 MPN589395:MPN589396 MZJ589395:MZJ589396 NJF589395:NJF589396 NTB589395:NTB589396 OCX589395:OCX589396 OMT589395:OMT589396 OWP589395:OWP589396 PGL589395:PGL589396 PQH589395:PQH589396 QAD589395:QAD589396 QJZ589395:QJZ589396 QTV589395:QTV589396 RDR589395:RDR589396 RNN589395:RNN589396 RXJ589395:RXJ589396 SHF589395:SHF589396 SRB589395:SRB589396 TAX589395:TAX589396 TKT589395:TKT589396 TUP589395:TUP589396 UEL589395:UEL589396 UOH589395:UOH589396 UYD589395:UYD589396 VHZ589395:VHZ589396 VRV589395:VRV589396 WBR589395:WBR589396 WLN589395:WLN589396 WVJ589395:WVJ589396 IX654931:IX654932 ST654931:ST654932 ACP654931:ACP654932 AML654931:AML654932 AWH654931:AWH654932 BGD654931:BGD654932 BPZ654931:BPZ654932 BZV654931:BZV654932 CJR654931:CJR654932 CTN654931:CTN654932 DDJ654931:DDJ654932 DNF654931:DNF654932 DXB654931:DXB654932 EGX654931:EGX654932 EQT654931:EQT654932 FAP654931:FAP654932 FKL654931:FKL654932 FUH654931:FUH654932 GED654931:GED654932 GNZ654931:GNZ654932 GXV654931:GXV654932 HHR654931:HHR654932 HRN654931:HRN654932 IBJ654931:IBJ654932 ILF654931:ILF654932 IVB654931:IVB654932 JEX654931:JEX654932 JOT654931:JOT654932 JYP654931:JYP654932 KIL654931:KIL654932 KSH654931:KSH654932 LCD654931:LCD654932 LLZ654931:LLZ654932 LVV654931:LVV654932 MFR654931:MFR654932 MPN654931:MPN654932 MZJ654931:MZJ654932 NJF654931:NJF654932 NTB654931:NTB654932 OCX654931:OCX654932 OMT654931:OMT654932 OWP654931:OWP654932 PGL654931:PGL654932 PQH654931:PQH654932 QAD654931:QAD654932 QJZ654931:QJZ654932 QTV654931:QTV654932 RDR654931:RDR654932 RNN654931:RNN654932 RXJ654931:RXJ654932 SHF654931:SHF654932 SRB654931:SRB654932 TAX654931:TAX654932 TKT654931:TKT654932 TUP654931:TUP654932 UEL654931:UEL654932 UOH654931:UOH654932 UYD654931:UYD654932 VHZ654931:VHZ654932 VRV654931:VRV654932 WBR654931:WBR654932 WLN654931:WLN654932 WVJ654931:WVJ654932 IX720467:IX720468 ST720467:ST720468 ACP720467:ACP720468 AML720467:AML720468 AWH720467:AWH720468 BGD720467:BGD720468 BPZ720467:BPZ720468 BZV720467:BZV720468 CJR720467:CJR720468 CTN720467:CTN720468 DDJ720467:DDJ720468 DNF720467:DNF720468 DXB720467:DXB720468 EGX720467:EGX720468 EQT720467:EQT720468 FAP720467:FAP720468 FKL720467:FKL720468 FUH720467:FUH720468 GED720467:GED720468 GNZ720467:GNZ720468 GXV720467:GXV720468 HHR720467:HHR720468 HRN720467:HRN720468 IBJ720467:IBJ720468 ILF720467:ILF720468 IVB720467:IVB720468 JEX720467:JEX720468 JOT720467:JOT720468 JYP720467:JYP720468 KIL720467:KIL720468 KSH720467:KSH720468 LCD720467:LCD720468 LLZ720467:LLZ720468 LVV720467:LVV720468 MFR720467:MFR720468 MPN720467:MPN720468 MZJ720467:MZJ720468 NJF720467:NJF720468 NTB720467:NTB720468 OCX720467:OCX720468 OMT720467:OMT720468 OWP720467:OWP720468 PGL720467:PGL720468 PQH720467:PQH720468 QAD720467:QAD720468 QJZ720467:QJZ720468 QTV720467:QTV720468 RDR720467:RDR720468 RNN720467:RNN720468 RXJ720467:RXJ720468 SHF720467:SHF720468 SRB720467:SRB720468 TAX720467:TAX720468 TKT720467:TKT720468 TUP720467:TUP720468 UEL720467:UEL720468 UOH720467:UOH720468 UYD720467:UYD720468 VHZ720467:VHZ720468 VRV720467:VRV720468 WBR720467:WBR720468 WLN720467:WLN720468 WVJ720467:WVJ720468 IX786003:IX786004 ST786003:ST786004 ACP786003:ACP786004 AML786003:AML786004 AWH786003:AWH786004 BGD786003:BGD786004 BPZ786003:BPZ786004 BZV786003:BZV786004 CJR786003:CJR786004 CTN786003:CTN786004 DDJ786003:DDJ786004 DNF786003:DNF786004 DXB786003:DXB786004 EGX786003:EGX786004 EQT786003:EQT786004 FAP786003:FAP786004 FKL786003:FKL786004 FUH786003:FUH786004 GED786003:GED786004 GNZ786003:GNZ786004 GXV786003:GXV786004 HHR786003:HHR786004 HRN786003:HRN786004 IBJ786003:IBJ786004 ILF786003:ILF786004 IVB786003:IVB786004 JEX786003:JEX786004 JOT786003:JOT786004 JYP786003:JYP786004 KIL786003:KIL786004 KSH786003:KSH786004 LCD786003:LCD786004 LLZ786003:LLZ786004 LVV786003:LVV786004 MFR786003:MFR786004 MPN786003:MPN786004 MZJ786003:MZJ786004 NJF786003:NJF786004 NTB786003:NTB786004 OCX786003:OCX786004 OMT786003:OMT786004 OWP786003:OWP786004 PGL786003:PGL786004 PQH786003:PQH786004 QAD786003:QAD786004 QJZ786003:QJZ786004 QTV786003:QTV786004 RDR786003:RDR786004 RNN786003:RNN786004 RXJ786003:RXJ786004 SHF786003:SHF786004 SRB786003:SRB786004 TAX786003:TAX786004 TKT786003:TKT786004 TUP786003:TUP786004 UEL786003:UEL786004 UOH786003:UOH786004 UYD786003:UYD786004 VHZ786003:VHZ786004 VRV786003:VRV786004 WBR786003:WBR786004 WLN786003:WLN786004 WVJ786003:WVJ786004 IX851539:IX851540 ST851539:ST851540 ACP851539:ACP851540 AML851539:AML851540 AWH851539:AWH851540 BGD851539:BGD851540 BPZ851539:BPZ851540 BZV851539:BZV851540 CJR851539:CJR851540 CTN851539:CTN851540 DDJ851539:DDJ851540 DNF851539:DNF851540 DXB851539:DXB851540 EGX851539:EGX851540 EQT851539:EQT851540 FAP851539:FAP851540 FKL851539:FKL851540 FUH851539:FUH851540 GED851539:GED851540 GNZ851539:GNZ851540 GXV851539:GXV851540 HHR851539:HHR851540 HRN851539:HRN851540 IBJ851539:IBJ851540 ILF851539:ILF851540 IVB851539:IVB851540 JEX851539:JEX851540 JOT851539:JOT851540 JYP851539:JYP851540 KIL851539:KIL851540 KSH851539:KSH851540 LCD851539:LCD851540 LLZ851539:LLZ851540 LVV851539:LVV851540 MFR851539:MFR851540 MPN851539:MPN851540 MZJ851539:MZJ851540 NJF851539:NJF851540 NTB851539:NTB851540 OCX851539:OCX851540 OMT851539:OMT851540 OWP851539:OWP851540 PGL851539:PGL851540 PQH851539:PQH851540 QAD851539:QAD851540 QJZ851539:QJZ851540 QTV851539:QTV851540 RDR851539:RDR851540 RNN851539:RNN851540 RXJ851539:RXJ851540 SHF851539:SHF851540 SRB851539:SRB851540 TAX851539:TAX851540 TKT851539:TKT851540 TUP851539:TUP851540 UEL851539:UEL851540 UOH851539:UOH851540 UYD851539:UYD851540 VHZ851539:VHZ851540 VRV851539:VRV851540 WBR851539:WBR851540 WLN851539:WLN851540 WVJ851539:WVJ851540 IX917075:IX917076 ST917075:ST917076 ACP917075:ACP917076 AML917075:AML917076 AWH917075:AWH917076 BGD917075:BGD917076 BPZ917075:BPZ917076 BZV917075:BZV917076 CJR917075:CJR917076 CTN917075:CTN917076 DDJ917075:DDJ917076 DNF917075:DNF917076 DXB917075:DXB917076 EGX917075:EGX917076 EQT917075:EQT917076 FAP917075:FAP917076 FKL917075:FKL917076 FUH917075:FUH917076 GED917075:GED917076 GNZ917075:GNZ917076 GXV917075:GXV917076 HHR917075:HHR917076 HRN917075:HRN917076 IBJ917075:IBJ917076 ILF917075:ILF917076 IVB917075:IVB917076 JEX917075:JEX917076 JOT917075:JOT917076 JYP917075:JYP917076 KIL917075:KIL917076 KSH917075:KSH917076 LCD917075:LCD917076 LLZ917075:LLZ917076 LVV917075:LVV917076 MFR917075:MFR917076 MPN917075:MPN917076 MZJ917075:MZJ917076 NJF917075:NJF917076 NTB917075:NTB917076 OCX917075:OCX917076 OMT917075:OMT917076 OWP917075:OWP917076 PGL917075:PGL917076 PQH917075:PQH917076 QAD917075:QAD917076 QJZ917075:QJZ917076 QTV917075:QTV917076 RDR917075:RDR917076 RNN917075:RNN917076 RXJ917075:RXJ917076 SHF917075:SHF917076 SRB917075:SRB917076 TAX917075:TAX917076 TKT917075:TKT917076 TUP917075:TUP917076 UEL917075:UEL917076 UOH917075:UOH917076 UYD917075:UYD917076 VHZ917075:VHZ917076 VRV917075:VRV917076 WBR917075:WBR917076 WLN917075:WLN917076 WVJ917075:WVJ917076 IX982611:IX982612 ST982611:ST982612 ACP982611:ACP982612 AML982611:AML982612 AWH982611:AWH982612 BGD982611:BGD982612 BPZ982611:BPZ982612 BZV982611:BZV982612 CJR982611:CJR982612 CTN982611:CTN982612 DDJ982611:DDJ982612 DNF982611:DNF982612 DXB982611:DXB982612 EGX982611:EGX982612 EQT982611:EQT982612 FAP982611:FAP982612 FKL982611:FKL982612 FUH982611:FUH982612 GED982611:GED982612 GNZ982611:GNZ982612 GXV982611:GXV982612 HHR982611:HHR982612 HRN982611:HRN982612 IBJ982611:IBJ982612 ILF982611:ILF982612 IVB982611:IVB982612 JEX982611:JEX982612 JOT982611:JOT982612 JYP982611:JYP982612 KIL982611:KIL982612 KSH982611:KSH982612 LCD982611:LCD982612 LLZ982611:LLZ982612 LVV982611:LVV982612 MFR982611:MFR982612 MPN982611:MPN982612 MZJ982611:MZJ982612 NJF982611:NJF982612 NTB982611:NTB982612 OCX982611:OCX982612 OMT982611:OMT982612 OWP982611:OWP982612 PGL982611:PGL982612 PQH982611:PQH982612 QAD982611:QAD982612 QJZ982611:QJZ982612 QTV982611:QTV982612 RDR982611:RDR982612 RNN982611:RNN982612 RXJ982611:RXJ982612 SHF982611:SHF982612 SRB982611:SRB982612 TAX982611:TAX982612 TKT982611:TKT982612 TUP982611:TUP982612 UEL982611:UEL982612 UOH982611:UOH982612 UYD982611:UYD982612 VHZ982611:VHZ982612 VRV982611:VRV982612 WBR982611:WBR982612 WLN982611:WLN982612 WVJ982611:WVJ982612 JB65104:JC65106 SX65104:SY65106 ACT65104:ACU65106 AMP65104:AMQ65106 AWL65104:AWM65106 BGH65104:BGI65106 BQD65104:BQE65106 BZZ65104:CAA65106 CJV65104:CJW65106 CTR65104:CTS65106 DDN65104:DDO65106 DNJ65104:DNK65106 DXF65104:DXG65106 EHB65104:EHC65106 EQX65104:EQY65106 FAT65104:FAU65106 FKP65104:FKQ65106 FUL65104:FUM65106 GEH65104:GEI65106 GOD65104:GOE65106 GXZ65104:GYA65106 HHV65104:HHW65106 HRR65104:HRS65106 IBN65104:IBO65106 ILJ65104:ILK65106 IVF65104:IVG65106 JFB65104:JFC65106 JOX65104:JOY65106 JYT65104:JYU65106 KIP65104:KIQ65106 KSL65104:KSM65106 LCH65104:LCI65106 LMD65104:LME65106 LVZ65104:LWA65106 MFV65104:MFW65106 MPR65104:MPS65106 MZN65104:MZO65106 NJJ65104:NJK65106 NTF65104:NTG65106 ODB65104:ODC65106 OMX65104:OMY65106 OWT65104:OWU65106 PGP65104:PGQ65106 PQL65104:PQM65106 QAH65104:QAI65106 QKD65104:QKE65106 QTZ65104:QUA65106 RDV65104:RDW65106 RNR65104:RNS65106 RXN65104:RXO65106 SHJ65104:SHK65106 SRF65104:SRG65106 TBB65104:TBC65106 TKX65104:TKY65106 TUT65104:TUU65106 UEP65104:UEQ65106 UOL65104:UOM65106 UYH65104:UYI65106 VID65104:VIE65106 VRZ65104:VSA65106 WBV65104:WBW65106 WLR65104:WLS65106 WVN65104:WVO65106 JB130640:JC130642 SX130640:SY130642 ACT130640:ACU130642 AMP130640:AMQ130642 AWL130640:AWM130642 BGH130640:BGI130642 BQD130640:BQE130642 BZZ130640:CAA130642 CJV130640:CJW130642 CTR130640:CTS130642 DDN130640:DDO130642 DNJ130640:DNK130642 DXF130640:DXG130642 EHB130640:EHC130642 EQX130640:EQY130642 FAT130640:FAU130642 FKP130640:FKQ130642 FUL130640:FUM130642 GEH130640:GEI130642 GOD130640:GOE130642 GXZ130640:GYA130642 HHV130640:HHW130642 HRR130640:HRS130642 IBN130640:IBO130642 ILJ130640:ILK130642 IVF130640:IVG130642 JFB130640:JFC130642 JOX130640:JOY130642 JYT130640:JYU130642 KIP130640:KIQ130642 KSL130640:KSM130642 LCH130640:LCI130642 LMD130640:LME130642 LVZ130640:LWA130642 MFV130640:MFW130642 MPR130640:MPS130642 MZN130640:MZO130642 NJJ130640:NJK130642 NTF130640:NTG130642 ODB130640:ODC130642 OMX130640:OMY130642 OWT130640:OWU130642 PGP130640:PGQ130642 PQL130640:PQM130642 QAH130640:QAI130642 QKD130640:QKE130642 QTZ130640:QUA130642 RDV130640:RDW130642 RNR130640:RNS130642 RXN130640:RXO130642 SHJ130640:SHK130642 SRF130640:SRG130642 TBB130640:TBC130642 TKX130640:TKY130642 TUT130640:TUU130642 UEP130640:UEQ130642 UOL130640:UOM130642 UYH130640:UYI130642 VID130640:VIE130642 VRZ130640:VSA130642 WBV130640:WBW130642 WLR130640:WLS130642 WVN130640:WVO130642 JB196176:JC196178 SX196176:SY196178 ACT196176:ACU196178 AMP196176:AMQ196178 AWL196176:AWM196178 BGH196176:BGI196178 BQD196176:BQE196178 BZZ196176:CAA196178 CJV196176:CJW196178 CTR196176:CTS196178 DDN196176:DDO196178 DNJ196176:DNK196178 DXF196176:DXG196178 EHB196176:EHC196178 EQX196176:EQY196178 FAT196176:FAU196178 FKP196176:FKQ196178 FUL196176:FUM196178 GEH196176:GEI196178 GOD196176:GOE196178 GXZ196176:GYA196178 HHV196176:HHW196178 HRR196176:HRS196178 IBN196176:IBO196178 ILJ196176:ILK196178 IVF196176:IVG196178 JFB196176:JFC196178 JOX196176:JOY196178 JYT196176:JYU196178 KIP196176:KIQ196178 KSL196176:KSM196178 LCH196176:LCI196178 LMD196176:LME196178 LVZ196176:LWA196178 MFV196176:MFW196178 MPR196176:MPS196178 MZN196176:MZO196178 NJJ196176:NJK196178 NTF196176:NTG196178 ODB196176:ODC196178 OMX196176:OMY196178 OWT196176:OWU196178 PGP196176:PGQ196178 PQL196176:PQM196178 QAH196176:QAI196178 QKD196176:QKE196178 QTZ196176:QUA196178 RDV196176:RDW196178 RNR196176:RNS196178 RXN196176:RXO196178 SHJ196176:SHK196178 SRF196176:SRG196178 TBB196176:TBC196178 TKX196176:TKY196178 TUT196176:TUU196178 UEP196176:UEQ196178 UOL196176:UOM196178 UYH196176:UYI196178 VID196176:VIE196178 VRZ196176:VSA196178 WBV196176:WBW196178 WLR196176:WLS196178 WVN196176:WVO196178 JB261712:JC261714 SX261712:SY261714 ACT261712:ACU261714 AMP261712:AMQ261714 AWL261712:AWM261714 BGH261712:BGI261714 BQD261712:BQE261714 BZZ261712:CAA261714 CJV261712:CJW261714 CTR261712:CTS261714 DDN261712:DDO261714 DNJ261712:DNK261714 DXF261712:DXG261714 EHB261712:EHC261714 EQX261712:EQY261714 FAT261712:FAU261714 FKP261712:FKQ261714 FUL261712:FUM261714 GEH261712:GEI261714 GOD261712:GOE261714 GXZ261712:GYA261714 HHV261712:HHW261714 HRR261712:HRS261714 IBN261712:IBO261714 ILJ261712:ILK261714 IVF261712:IVG261714 JFB261712:JFC261714 JOX261712:JOY261714 JYT261712:JYU261714 KIP261712:KIQ261714 KSL261712:KSM261714 LCH261712:LCI261714 LMD261712:LME261714 LVZ261712:LWA261714 MFV261712:MFW261714 MPR261712:MPS261714 MZN261712:MZO261714 NJJ261712:NJK261714 NTF261712:NTG261714 ODB261712:ODC261714 OMX261712:OMY261714 OWT261712:OWU261714 PGP261712:PGQ261714 PQL261712:PQM261714 QAH261712:QAI261714 QKD261712:QKE261714 QTZ261712:QUA261714 RDV261712:RDW261714 RNR261712:RNS261714 RXN261712:RXO261714 SHJ261712:SHK261714 SRF261712:SRG261714 TBB261712:TBC261714 TKX261712:TKY261714 TUT261712:TUU261714 UEP261712:UEQ261714 UOL261712:UOM261714 UYH261712:UYI261714 VID261712:VIE261714 VRZ261712:VSA261714 WBV261712:WBW261714 WLR261712:WLS261714 WVN261712:WVO261714 JB327248:JC327250 SX327248:SY327250 ACT327248:ACU327250 AMP327248:AMQ327250 AWL327248:AWM327250 BGH327248:BGI327250 BQD327248:BQE327250 BZZ327248:CAA327250 CJV327248:CJW327250 CTR327248:CTS327250 DDN327248:DDO327250 DNJ327248:DNK327250 DXF327248:DXG327250 EHB327248:EHC327250 EQX327248:EQY327250 FAT327248:FAU327250 FKP327248:FKQ327250 FUL327248:FUM327250 GEH327248:GEI327250 GOD327248:GOE327250 GXZ327248:GYA327250 HHV327248:HHW327250 HRR327248:HRS327250 IBN327248:IBO327250 ILJ327248:ILK327250 IVF327248:IVG327250 JFB327248:JFC327250 JOX327248:JOY327250 JYT327248:JYU327250 KIP327248:KIQ327250 KSL327248:KSM327250 LCH327248:LCI327250 LMD327248:LME327250 LVZ327248:LWA327250 MFV327248:MFW327250 MPR327248:MPS327250 MZN327248:MZO327250 NJJ327248:NJK327250 NTF327248:NTG327250 ODB327248:ODC327250 OMX327248:OMY327250 OWT327248:OWU327250 PGP327248:PGQ327250 PQL327248:PQM327250 QAH327248:QAI327250 QKD327248:QKE327250 QTZ327248:QUA327250 RDV327248:RDW327250 RNR327248:RNS327250 RXN327248:RXO327250 SHJ327248:SHK327250 SRF327248:SRG327250 TBB327248:TBC327250 TKX327248:TKY327250 TUT327248:TUU327250 UEP327248:UEQ327250 UOL327248:UOM327250 UYH327248:UYI327250 VID327248:VIE327250 VRZ327248:VSA327250 WBV327248:WBW327250 WLR327248:WLS327250 WVN327248:WVO327250 JB392784:JC392786 SX392784:SY392786 ACT392784:ACU392786 AMP392784:AMQ392786 AWL392784:AWM392786 BGH392784:BGI392786 BQD392784:BQE392786 BZZ392784:CAA392786 CJV392784:CJW392786 CTR392784:CTS392786 DDN392784:DDO392786 DNJ392784:DNK392786 DXF392784:DXG392786 EHB392784:EHC392786 EQX392784:EQY392786 FAT392784:FAU392786 FKP392784:FKQ392786 FUL392784:FUM392786 GEH392784:GEI392786 GOD392784:GOE392786 GXZ392784:GYA392786 HHV392784:HHW392786 HRR392784:HRS392786 IBN392784:IBO392786 ILJ392784:ILK392786 IVF392784:IVG392786 JFB392784:JFC392786 JOX392784:JOY392786 JYT392784:JYU392786 KIP392784:KIQ392786 KSL392784:KSM392786 LCH392784:LCI392786 LMD392784:LME392786 LVZ392784:LWA392786 MFV392784:MFW392786 MPR392784:MPS392786 MZN392784:MZO392786 NJJ392784:NJK392786 NTF392784:NTG392786 ODB392784:ODC392786 OMX392784:OMY392786 OWT392784:OWU392786 PGP392784:PGQ392786 PQL392784:PQM392786 QAH392784:QAI392786 QKD392784:QKE392786 QTZ392784:QUA392786 RDV392784:RDW392786 RNR392784:RNS392786 RXN392784:RXO392786 SHJ392784:SHK392786 SRF392784:SRG392786 TBB392784:TBC392786 TKX392784:TKY392786 TUT392784:TUU392786 UEP392784:UEQ392786 UOL392784:UOM392786 UYH392784:UYI392786 VID392784:VIE392786 VRZ392784:VSA392786 WBV392784:WBW392786 WLR392784:WLS392786 WVN392784:WVO392786 JB458320:JC458322 SX458320:SY458322 ACT458320:ACU458322 AMP458320:AMQ458322 AWL458320:AWM458322 BGH458320:BGI458322 BQD458320:BQE458322 BZZ458320:CAA458322 CJV458320:CJW458322 CTR458320:CTS458322 DDN458320:DDO458322 DNJ458320:DNK458322 DXF458320:DXG458322 EHB458320:EHC458322 EQX458320:EQY458322 FAT458320:FAU458322 FKP458320:FKQ458322 FUL458320:FUM458322 GEH458320:GEI458322 GOD458320:GOE458322 GXZ458320:GYA458322 HHV458320:HHW458322 HRR458320:HRS458322 IBN458320:IBO458322 ILJ458320:ILK458322 IVF458320:IVG458322 JFB458320:JFC458322 JOX458320:JOY458322 JYT458320:JYU458322 KIP458320:KIQ458322 KSL458320:KSM458322 LCH458320:LCI458322 LMD458320:LME458322 LVZ458320:LWA458322 MFV458320:MFW458322 MPR458320:MPS458322 MZN458320:MZO458322 NJJ458320:NJK458322 NTF458320:NTG458322 ODB458320:ODC458322 OMX458320:OMY458322 OWT458320:OWU458322 PGP458320:PGQ458322 PQL458320:PQM458322 QAH458320:QAI458322 QKD458320:QKE458322 QTZ458320:QUA458322 RDV458320:RDW458322 RNR458320:RNS458322 RXN458320:RXO458322 SHJ458320:SHK458322 SRF458320:SRG458322 TBB458320:TBC458322 TKX458320:TKY458322 TUT458320:TUU458322 UEP458320:UEQ458322 UOL458320:UOM458322 UYH458320:UYI458322 VID458320:VIE458322 VRZ458320:VSA458322 WBV458320:WBW458322 WLR458320:WLS458322 WVN458320:WVO458322 JB523856:JC523858 SX523856:SY523858 ACT523856:ACU523858 AMP523856:AMQ523858 AWL523856:AWM523858 BGH523856:BGI523858 BQD523856:BQE523858 BZZ523856:CAA523858 CJV523856:CJW523858 CTR523856:CTS523858 DDN523856:DDO523858 DNJ523856:DNK523858 DXF523856:DXG523858 EHB523856:EHC523858 EQX523856:EQY523858 FAT523856:FAU523858 FKP523856:FKQ523858 FUL523856:FUM523858 GEH523856:GEI523858 GOD523856:GOE523858 GXZ523856:GYA523858 HHV523856:HHW523858 HRR523856:HRS523858 IBN523856:IBO523858 ILJ523856:ILK523858 IVF523856:IVG523858 JFB523856:JFC523858 JOX523856:JOY523858 JYT523856:JYU523858 KIP523856:KIQ523858 KSL523856:KSM523858 LCH523856:LCI523858 LMD523856:LME523858 LVZ523856:LWA523858 MFV523856:MFW523858 MPR523856:MPS523858 MZN523856:MZO523858 NJJ523856:NJK523858 NTF523856:NTG523858 ODB523856:ODC523858 OMX523856:OMY523858 OWT523856:OWU523858 PGP523856:PGQ523858 PQL523856:PQM523858 QAH523856:QAI523858 QKD523856:QKE523858 QTZ523856:QUA523858 RDV523856:RDW523858 RNR523856:RNS523858 RXN523856:RXO523858 SHJ523856:SHK523858 SRF523856:SRG523858 TBB523856:TBC523858 TKX523856:TKY523858 TUT523856:TUU523858 UEP523856:UEQ523858 UOL523856:UOM523858 UYH523856:UYI523858 VID523856:VIE523858 VRZ523856:VSA523858 WBV523856:WBW523858 WLR523856:WLS523858 WVN523856:WVO523858 JB589392:JC589394 SX589392:SY589394 ACT589392:ACU589394 AMP589392:AMQ589394 AWL589392:AWM589394 BGH589392:BGI589394 BQD589392:BQE589394 BZZ589392:CAA589394 CJV589392:CJW589394 CTR589392:CTS589394 DDN589392:DDO589394 DNJ589392:DNK589394 DXF589392:DXG589394 EHB589392:EHC589394 EQX589392:EQY589394 FAT589392:FAU589394 FKP589392:FKQ589394 FUL589392:FUM589394 GEH589392:GEI589394 GOD589392:GOE589394 GXZ589392:GYA589394 HHV589392:HHW589394 HRR589392:HRS589394 IBN589392:IBO589394 ILJ589392:ILK589394 IVF589392:IVG589394 JFB589392:JFC589394 JOX589392:JOY589394 JYT589392:JYU589394 KIP589392:KIQ589394 KSL589392:KSM589394 LCH589392:LCI589394 LMD589392:LME589394 LVZ589392:LWA589394 MFV589392:MFW589394 MPR589392:MPS589394 MZN589392:MZO589394 NJJ589392:NJK589394 NTF589392:NTG589394 ODB589392:ODC589394 OMX589392:OMY589394 OWT589392:OWU589394 PGP589392:PGQ589394 PQL589392:PQM589394 QAH589392:QAI589394 QKD589392:QKE589394 QTZ589392:QUA589394 RDV589392:RDW589394 RNR589392:RNS589394 RXN589392:RXO589394 SHJ589392:SHK589394 SRF589392:SRG589394 TBB589392:TBC589394 TKX589392:TKY589394 TUT589392:TUU589394 UEP589392:UEQ589394 UOL589392:UOM589394 UYH589392:UYI589394 VID589392:VIE589394 VRZ589392:VSA589394 WBV589392:WBW589394 WLR589392:WLS589394 WVN589392:WVO589394 JB654928:JC654930 SX654928:SY654930 ACT654928:ACU654930 AMP654928:AMQ654930 AWL654928:AWM654930 BGH654928:BGI654930 BQD654928:BQE654930 BZZ654928:CAA654930 CJV654928:CJW654930 CTR654928:CTS654930 DDN654928:DDO654930 DNJ654928:DNK654930 DXF654928:DXG654930 EHB654928:EHC654930 EQX654928:EQY654930 FAT654928:FAU654930 FKP654928:FKQ654930 FUL654928:FUM654930 GEH654928:GEI654930 GOD654928:GOE654930 GXZ654928:GYA654930 HHV654928:HHW654930 HRR654928:HRS654930 IBN654928:IBO654930 ILJ654928:ILK654930 IVF654928:IVG654930 JFB654928:JFC654930 JOX654928:JOY654930 JYT654928:JYU654930 KIP654928:KIQ654930 KSL654928:KSM654930 LCH654928:LCI654930 LMD654928:LME654930 LVZ654928:LWA654930 MFV654928:MFW654930 MPR654928:MPS654930 MZN654928:MZO654930 NJJ654928:NJK654930 NTF654928:NTG654930 ODB654928:ODC654930 OMX654928:OMY654930 OWT654928:OWU654930 PGP654928:PGQ654930 PQL654928:PQM654930 QAH654928:QAI654930 QKD654928:QKE654930 QTZ654928:QUA654930 RDV654928:RDW654930 RNR654928:RNS654930 RXN654928:RXO654930 SHJ654928:SHK654930 SRF654928:SRG654930 TBB654928:TBC654930 TKX654928:TKY654930 TUT654928:TUU654930 UEP654928:UEQ654930 UOL654928:UOM654930 UYH654928:UYI654930 VID654928:VIE654930 VRZ654928:VSA654930 WBV654928:WBW654930 WLR654928:WLS654930 WVN654928:WVO654930 JB720464:JC720466 SX720464:SY720466 ACT720464:ACU720466 AMP720464:AMQ720466 AWL720464:AWM720466 BGH720464:BGI720466 BQD720464:BQE720466 BZZ720464:CAA720466 CJV720464:CJW720466 CTR720464:CTS720466 DDN720464:DDO720466 DNJ720464:DNK720466 DXF720464:DXG720466 EHB720464:EHC720466 EQX720464:EQY720466 FAT720464:FAU720466 FKP720464:FKQ720466 FUL720464:FUM720466 GEH720464:GEI720466 GOD720464:GOE720466 GXZ720464:GYA720466 HHV720464:HHW720466 HRR720464:HRS720466 IBN720464:IBO720466 ILJ720464:ILK720466 IVF720464:IVG720466 JFB720464:JFC720466 JOX720464:JOY720466 JYT720464:JYU720466 KIP720464:KIQ720466 KSL720464:KSM720466 LCH720464:LCI720466 LMD720464:LME720466 LVZ720464:LWA720466 MFV720464:MFW720466 MPR720464:MPS720466 MZN720464:MZO720466 NJJ720464:NJK720466 NTF720464:NTG720466 ODB720464:ODC720466 OMX720464:OMY720466 OWT720464:OWU720466 PGP720464:PGQ720466 PQL720464:PQM720466 QAH720464:QAI720466 QKD720464:QKE720466 QTZ720464:QUA720466 RDV720464:RDW720466 RNR720464:RNS720466 RXN720464:RXO720466 SHJ720464:SHK720466 SRF720464:SRG720466 TBB720464:TBC720466 TKX720464:TKY720466 TUT720464:TUU720466 UEP720464:UEQ720466 UOL720464:UOM720466 UYH720464:UYI720466 VID720464:VIE720466 VRZ720464:VSA720466 WBV720464:WBW720466 WLR720464:WLS720466 WVN720464:WVO720466 JB786000:JC786002 SX786000:SY786002 ACT786000:ACU786002 AMP786000:AMQ786002 AWL786000:AWM786002 BGH786000:BGI786002 BQD786000:BQE786002 BZZ786000:CAA786002 CJV786000:CJW786002 CTR786000:CTS786002 DDN786000:DDO786002 DNJ786000:DNK786002 DXF786000:DXG786002 EHB786000:EHC786002 EQX786000:EQY786002 FAT786000:FAU786002 FKP786000:FKQ786002 FUL786000:FUM786002 GEH786000:GEI786002 GOD786000:GOE786002 GXZ786000:GYA786002 HHV786000:HHW786002 HRR786000:HRS786002 IBN786000:IBO786002 ILJ786000:ILK786002 IVF786000:IVG786002 JFB786000:JFC786002 JOX786000:JOY786002 JYT786000:JYU786002 KIP786000:KIQ786002 KSL786000:KSM786002 LCH786000:LCI786002 LMD786000:LME786002 LVZ786000:LWA786002 MFV786000:MFW786002 MPR786000:MPS786002 MZN786000:MZO786002 NJJ786000:NJK786002 NTF786000:NTG786002 ODB786000:ODC786002 OMX786000:OMY786002 OWT786000:OWU786002 PGP786000:PGQ786002 PQL786000:PQM786002 QAH786000:QAI786002 QKD786000:QKE786002 QTZ786000:QUA786002 RDV786000:RDW786002 RNR786000:RNS786002 RXN786000:RXO786002 SHJ786000:SHK786002 SRF786000:SRG786002 TBB786000:TBC786002 TKX786000:TKY786002 TUT786000:TUU786002 UEP786000:UEQ786002 UOL786000:UOM786002 UYH786000:UYI786002 VID786000:VIE786002 VRZ786000:VSA786002 WBV786000:WBW786002 WLR786000:WLS786002 WVN786000:WVO786002 JB851536:JC851538 SX851536:SY851538 ACT851536:ACU851538 AMP851536:AMQ851538 AWL851536:AWM851538 BGH851536:BGI851538 BQD851536:BQE851538 BZZ851536:CAA851538 CJV851536:CJW851538 CTR851536:CTS851538 DDN851536:DDO851538 DNJ851536:DNK851538 DXF851536:DXG851538 EHB851536:EHC851538 EQX851536:EQY851538 FAT851536:FAU851538 FKP851536:FKQ851538 FUL851536:FUM851538 GEH851536:GEI851538 GOD851536:GOE851538 GXZ851536:GYA851538 HHV851536:HHW851538 HRR851536:HRS851538 IBN851536:IBO851538 ILJ851536:ILK851538 IVF851536:IVG851538 JFB851536:JFC851538 JOX851536:JOY851538 JYT851536:JYU851538 KIP851536:KIQ851538 KSL851536:KSM851538 LCH851536:LCI851538 LMD851536:LME851538 LVZ851536:LWA851538 MFV851536:MFW851538 MPR851536:MPS851538 MZN851536:MZO851538 NJJ851536:NJK851538 NTF851536:NTG851538 ODB851536:ODC851538 OMX851536:OMY851538 OWT851536:OWU851538 PGP851536:PGQ851538 PQL851536:PQM851538 QAH851536:QAI851538 QKD851536:QKE851538 QTZ851536:QUA851538 RDV851536:RDW851538 RNR851536:RNS851538 RXN851536:RXO851538 SHJ851536:SHK851538 SRF851536:SRG851538 TBB851536:TBC851538 TKX851536:TKY851538 TUT851536:TUU851538 UEP851536:UEQ851538 UOL851536:UOM851538 UYH851536:UYI851538 VID851536:VIE851538 VRZ851536:VSA851538 WBV851536:WBW851538 WLR851536:WLS851538 WVN851536:WVO851538 JB917072:JC917074 SX917072:SY917074 ACT917072:ACU917074 AMP917072:AMQ917074 AWL917072:AWM917074 BGH917072:BGI917074 BQD917072:BQE917074 BZZ917072:CAA917074 CJV917072:CJW917074 CTR917072:CTS917074 DDN917072:DDO917074 DNJ917072:DNK917074 DXF917072:DXG917074 EHB917072:EHC917074 EQX917072:EQY917074 FAT917072:FAU917074 FKP917072:FKQ917074 FUL917072:FUM917074 GEH917072:GEI917074 GOD917072:GOE917074 GXZ917072:GYA917074 HHV917072:HHW917074 HRR917072:HRS917074 IBN917072:IBO917074 ILJ917072:ILK917074 IVF917072:IVG917074 JFB917072:JFC917074 JOX917072:JOY917074 JYT917072:JYU917074 KIP917072:KIQ917074 KSL917072:KSM917074 LCH917072:LCI917074 LMD917072:LME917074 LVZ917072:LWA917074 MFV917072:MFW917074 MPR917072:MPS917074 MZN917072:MZO917074 NJJ917072:NJK917074 NTF917072:NTG917074 ODB917072:ODC917074 OMX917072:OMY917074 OWT917072:OWU917074 PGP917072:PGQ917074 PQL917072:PQM917074 QAH917072:QAI917074 QKD917072:QKE917074 QTZ917072:QUA917074 RDV917072:RDW917074 RNR917072:RNS917074 RXN917072:RXO917074 SHJ917072:SHK917074 SRF917072:SRG917074 TBB917072:TBC917074 TKX917072:TKY917074 TUT917072:TUU917074 UEP917072:UEQ917074 UOL917072:UOM917074 UYH917072:UYI917074 VID917072:VIE917074 VRZ917072:VSA917074 WBV917072:WBW917074 WLR917072:WLS917074 WVN917072:WVO917074 JB982608:JC982610 SX982608:SY982610 ACT982608:ACU982610 AMP982608:AMQ982610 AWL982608:AWM982610 BGH982608:BGI982610 BQD982608:BQE982610 BZZ982608:CAA982610 CJV982608:CJW982610 CTR982608:CTS982610 DDN982608:DDO982610 DNJ982608:DNK982610 DXF982608:DXG982610 EHB982608:EHC982610 EQX982608:EQY982610 FAT982608:FAU982610 FKP982608:FKQ982610 FUL982608:FUM982610 GEH982608:GEI982610 GOD982608:GOE982610 GXZ982608:GYA982610 HHV982608:HHW982610 HRR982608:HRS982610 IBN982608:IBO982610 ILJ982608:ILK982610 IVF982608:IVG982610 JFB982608:JFC982610 JOX982608:JOY982610 JYT982608:JYU982610 KIP982608:KIQ982610 KSL982608:KSM982610 LCH982608:LCI982610 LMD982608:LME982610 LVZ982608:LWA982610 MFV982608:MFW982610 MPR982608:MPS982610 MZN982608:MZO982610 NJJ982608:NJK982610 NTF982608:NTG982610 ODB982608:ODC982610 OMX982608:OMY982610 OWT982608:OWU982610 PGP982608:PGQ982610 PQL982608:PQM982610 QAH982608:QAI982610 QKD982608:QKE982610 QTZ982608:QUA982610 RDV982608:RDW982610 RNR982608:RNS982610 RXN982608:RXO982610 SHJ982608:SHK982610 SRF982608:SRG982610 TBB982608:TBC982610 TKX982608:TKY982610 TUT982608:TUU982610 UEP982608:UEQ982610 UOL982608:UOM982610 UYH982608:UYI982610 VID982608:VIE982610 VRZ982608:VSA982610 WBV982608:WBW982610 WLR982608:WLS982610 WVN982608:WVO982610 JB65115:JC65115 SX65115:SY65115 ACT65115:ACU65115 AMP65115:AMQ65115 AWL65115:AWM65115 BGH65115:BGI65115 BQD65115:BQE65115 BZZ65115:CAA65115 CJV65115:CJW65115 CTR65115:CTS65115 DDN65115:DDO65115 DNJ65115:DNK65115 DXF65115:DXG65115 EHB65115:EHC65115 EQX65115:EQY65115 FAT65115:FAU65115 FKP65115:FKQ65115 FUL65115:FUM65115 GEH65115:GEI65115 GOD65115:GOE65115 GXZ65115:GYA65115 HHV65115:HHW65115 HRR65115:HRS65115 IBN65115:IBO65115 ILJ65115:ILK65115 IVF65115:IVG65115 JFB65115:JFC65115 JOX65115:JOY65115 JYT65115:JYU65115 KIP65115:KIQ65115 KSL65115:KSM65115 LCH65115:LCI65115 LMD65115:LME65115 LVZ65115:LWA65115 MFV65115:MFW65115 MPR65115:MPS65115 MZN65115:MZO65115 NJJ65115:NJK65115 NTF65115:NTG65115 ODB65115:ODC65115 OMX65115:OMY65115 OWT65115:OWU65115 PGP65115:PGQ65115 PQL65115:PQM65115 QAH65115:QAI65115 QKD65115:QKE65115 QTZ65115:QUA65115 RDV65115:RDW65115 RNR65115:RNS65115 RXN65115:RXO65115 SHJ65115:SHK65115 SRF65115:SRG65115 TBB65115:TBC65115 TKX65115:TKY65115 TUT65115:TUU65115 UEP65115:UEQ65115 UOL65115:UOM65115 UYH65115:UYI65115 VID65115:VIE65115 VRZ65115:VSA65115 WBV65115:WBW65115 WLR65115:WLS65115 WVN65115:WVO65115 JB130651:JC130651 SX130651:SY130651 ACT130651:ACU130651 AMP130651:AMQ130651 AWL130651:AWM130651 BGH130651:BGI130651 BQD130651:BQE130651 BZZ130651:CAA130651 CJV130651:CJW130651 CTR130651:CTS130651 DDN130651:DDO130651 DNJ130651:DNK130651 DXF130651:DXG130651 EHB130651:EHC130651 EQX130651:EQY130651 FAT130651:FAU130651 FKP130651:FKQ130651 FUL130651:FUM130651 GEH130651:GEI130651 GOD130651:GOE130651 GXZ130651:GYA130651 HHV130651:HHW130651 HRR130651:HRS130651 IBN130651:IBO130651 ILJ130651:ILK130651 IVF130651:IVG130651 JFB130651:JFC130651 JOX130651:JOY130651 JYT130651:JYU130651 KIP130651:KIQ130651 KSL130651:KSM130651 LCH130651:LCI130651 LMD130651:LME130651 LVZ130651:LWA130651 MFV130651:MFW130651 MPR130651:MPS130651 MZN130651:MZO130651 NJJ130651:NJK130651 NTF130651:NTG130651 ODB130651:ODC130651 OMX130651:OMY130651 OWT130651:OWU130651 PGP130651:PGQ130651 PQL130651:PQM130651 QAH130651:QAI130651 QKD130651:QKE130651 QTZ130651:QUA130651 RDV130651:RDW130651 RNR130651:RNS130651 RXN130651:RXO130651 SHJ130651:SHK130651 SRF130651:SRG130651 TBB130651:TBC130651 TKX130651:TKY130651 TUT130651:TUU130651 UEP130651:UEQ130651 UOL130651:UOM130651 UYH130651:UYI130651 VID130651:VIE130651 VRZ130651:VSA130651 WBV130651:WBW130651 WLR130651:WLS130651 WVN130651:WVO130651 JB196187:JC196187 SX196187:SY196187 ACT196187:ACU196187 AMP196187:AMQ196187 AWL196187:AWM196187 BGH196187:BGI196187 BQD196187:BQE196187 BZZ196187:CAA196187 CJV196187:CJW196187 CTR196187:CTS196187 DDN196187:DDO196187 DNJ196187:DNK196187 DXF196187:DXG196187 EHB196187:EHC196187 EQX196187:EQY196187 FAT196187:FAU196187 FKP196187:FKQ196187 FUL196187:FUM196187 GEH196187:GEI196187 GOD196187:GOE196187 GXZ196187:GYA196187 HHV196187:HHW196187 HRR196187:HRS196187 IBN196187:IBO196187 ILJ196187:ILK196187 IVF196187:IVG196187 JFB196187:JFC196187 JOX196187:JOY196187 JYT196187:JYU196187 KIP196187:KIQ196187 KSL196187:KSM196187 LCH196187:LCI196187 LMD196187:LME196187 LVZ196187:LWA196187 MFV196187:MFW196187 MPR196187:MPS196187 MZN196187:MZO196187 NJJ196187:NJK196187 NTF196187:NTG196187 ODB196187:ODC196187 OMX196187:OMY196187 OWT196187:OWU196187 PGP196187:PGQ196187 PQL196187:PQM196187 QAH196187:QAI196187 QKD196187:QKE196187 QTZ196187:QUA196187 RDV196187:RDW196187 RNR196187:RNS196187 RXN196187:RXO196187 SHJ196187:SHK196187 SRF196187:SRG196187 TBB196187:TBC196187 TKX196187:TKY196187 TUT196187:TUU196187 UEP196187:UEQ196187 UOL196187:UOM196187 UYH196187:UYI196187 VID196187:VIE196187 VRZ196187:VSA196187 WBV196187:WBW196187 WLR196187:WLS196187 WVN196187:WVO196187 JB261723:JC261723 SX261723:SY261723 ACT261723:ACU261723 AMP261723:AMQ261723 AWL261723:AWM261723 BGH261723:BGI261723 BQD261723:BQE261723 BZZ261723:CAA261723 CJV261723:CJW261723 CTR261723:CTS261723 DDN261723:DDO261723 DNJ261723:DNK261723 DXF261723:DXG261723 EHB261723:EHC261723 EQX261723:EQY261723 FAT261723:FAU261723 FKP261723:FKQ261723 FUL261723:FUM261723 GEH261723:GEI261723 GOD261723:GOE261723 GXZ261723:GYA261723 HHV261723:HHW261723 HRR261723:HRS261723 IBN261723:IBO261723 ILJ261723:ILK261723 IVF261723:IVG261723 JFB261723:JFC261723 JOX261723:JOY261723 JYT261723:JYU261723 KIP261723:KIQ261723 KSL261723:KSM261723 LCH261723:LCI261723 LMD261723:LME261723 LVZ261723:LWA261723 MFV261723:MFW261723 MPR261723:MPS261723 MZN261723:MZO261723 NJJ261723:NJK261723 NTF261723:NTG261723 ODB261723:ODC261723 OMX261723:OMY261723 OWT261723:OWU261723 PGP261723:PGQ261723 PQL261723:PQM261723 QAH261723:QAI261723 QKD261723:QKE261723 QTZ261723:QUA261723 RDV261723:RDW261723 RNR261723:RNS261723 RXN261723:RXO261723 SHJ261723:SHK261723 SRF261723:SRG261723 TBB261723:TBC261723 TKX261723:TKY261723 TUT261723:TUU261723 UEP261723:UEQ261723 UOL261723:UOM261723 UYH261723:UYI261723 VID261723:VIE261723 VRZ261723:VSA261723 WBV261723:WBW261723 WLR261723:WLS261723 WVN261723:WVO261723 JB327259:JC327259 SX327259:SY327259 ACT327259:ACU327259 AMP327259:AMQ327259 AWL327259:AWM327259 BGH327259:BGI327259 BQD327259:BQE327259 BZZ327259:CAA327259 CJV327259:CJW327259 CTR327259:CTS327259 DDN327259:DDO327259 DNJ327259:DNK327259 DXF327259:DXG327259 EHB327259:EHC327259 EQX327259:EQY327259 FAT327259:FAU327259 FKP327259:FKQ327259 FUL327259:FUM327259 GEH327259:GEI327259 GOD327259:GOE327259 GXZ327259:GYA327259 HHV327259:HHW327259 HRR327259:HRS327259 IBN327259:IBO327259 ILJ327259:ILK327259 IVF327259:IVG327259 JFB327259:JFC327259 JOX327259:JOY327259 JYT327259:JYU327259 KIP327259:KIQ327259 KSL327259:KSM327259 LCH327259:LCI327259 LMD327259:LME327259 LVZ327259:LWA327259 MFV327259:MFW327259 MPR327259:MPS327259 MZN327259:MZO327259 NJJ327259:NJK327259 NTF327259:NTG327259 ODB327259:ODC327259 OMX327259:OMY327259 OWT327259:OWU327259 PGP327259:PGQ327259 PQL327259:PQM327259 QAH327259:QAI327259 QKD327259:QKE327259 QTZ327259:QUA327259 RDV327259:RDW327259 RNR327259:RNS327259 RXN327259:RXO327259 SHJ327259:SHK327259 SRF327259:SRG327259 TBB327259:TBC327259 TKX327259:TKY327259 TUT327259:TUU327259 UEP327259:UEQ327259 UOL327259:UOM327259 UYH327259:UYI327259 VID327259:VIE327259 VRZ327259:VSA327259 WBV327259:WBW327259 WLR327259:WLS327259 WVN327259:WVO327259 JB392795:JC392795 SX392795:SY392795 ACT392795:ACU392795 AMP392795:AMQ392795 AWL392795:AWM392795 BGH392795:BGI392795 BQD392795:BQE392795 BZZ392795:CAA392795 CJV392795:CJW392795 CTR392795:CTS392795 DDN392795:DDO392795 DNJ392795:DNK392795 DXF392795:DXG392795 EHB392795:EHC392795 EQX392795:EQY392795 FAT392795:FAU392795 FKP392795:FKQ392795 FUL392795:FUM392795 GEH392795:GEI392795 GOD392795:GOE392795 GXZ392795:GYA392795 HHV392795:HHW392795 HRR392795:HRS392795 IBN392795:IBO392795 ILJ392795:ILK392795 IVF392795:IVG392795 JFB392795:JFC392795 JOX392795:JOY392795 JYT392795:JYU392795 KIP392795:KIQ392795 KSL392795:KSM392795 LCH392795:LCI392795 LMD392795:LME392795 LVZ392795:LWA392795 MFV392795:MFW392795 MPR392795:MPS392795 MZN392795:MZO392795 NJJ392795:NJK392795 NTF392795:NTG392795 ODB392795:ODC392795 OMX392795:OMY392795 OWT392795:OWU392795 PGP392795:PGQ392795 PQL392795:PQM392795 QAH392795:QAI392795 QKD392795:QKE392795 QTZ392795:QUA392795 RDV392795:RDW392795 RNR392795:RNS392795 RXN392795:RXO392795 SHJ392795:SHK392795 SRF392795:SRG392795 TBB392795:TBC392795 TKX392795:TKY392795 TUT392795:TUU392795 UEP392795:UEQ392795 UOL392795:UOM392795 UYH392795:UYI392795 VID392795:VIE392795 VRZ392795:VSA392795 WBV392795:WBW392795 WLR392795:WLS392795 WVN392795:WVO392795 JB458331:JC458331 SX458331:SY458331 ACT458331:ACU458331 AMP458331:AMQ458331 AWL458331:AWM458331 BGH458331:BGI458331 BQD458331:BQE458331 BZZ458331:CAA458331 CJV458331:CJW458331 CTR458331:CTS458331 DDN458331:DDO458331 DNJ458331:DNK458331 DXF458331:DXG458331 EHB458331:EHC458331 EQX458331:EQY458331 FAT458331:FAU458331 FKP458331:FKQ458331 FUL458331:FUM458331 GEH458331:GEI458331 GOD458331:GOE458331 GXZ458331:GYA458331 HHV458331:HHW458331 HRR458331:HRS458331 IBN458331:IBO458331 ILJ458331:ILK458331 IVF458331:IVG458331 JFB458331:JFC458331 JOX458331:JOY458331 JYT458331:JYU458331 KIP458331:KIQ458331 KSL458331:KSM458331 LCH458331:LCI458331 LMD458331:LME458331 LVZ458331:LWA458331 MFV458331:MFW458331 MPR458331:MPS458331 MZN458331:MZO458331 NJJ458331:NJK458331 NTF458331:NTG458331 ODB458331:ODC458331 OMX458331:OMY458331 OWT458331:OWU458331 PGP458331:PGQ458331 PQL458331:PQM458331 QAH458331:QAI458331 QKD458331:QKE458331 QTZ458331:QUA458331 RDV458331:RDW458331 RNR458331:RNS458331 RXN458331:RXO458331 SHJ458331:SHK458331 SRF458331:SRG458331 TBB458331:TBC458331 TKX458331:TKY458331 TUT458331:TUU458331 UEP458331:UEQ458331 UOL458331:UOM458331 UYH458331:UYI458331 VID458331:VIE458331 VRZ458331:VSA458331 WBV458331:WBW458331 WLR458331:WLS458331 WVN458331:WVO458331 JB523867:JC523867 SX523867:SY523867 ACT523867:ACU523867 AMP523867:AMQ523867 AWL523867:AWM523867 BGH523867:BGI523867 BQD523867:BQE523867 BZZ523867:CAA523867 CJV523867:CJW523867 CTR523867:CTS523867 DDN523867:DDO523867 DNJ523867:DNK523867 DXF523867:DXG523867 EHB523867:EHC523867 EQX523867:EQY523867 FAT523867:FAU523867 FKP523867:FKQ523867 FUL523867:FUM523867 GEH523867:GEI523867 GOD523867:GOE523867 GXZ523867:GYA523867 HHV523867:HHW523867 HRR523867:HRS523867 IBN523867:IBO523867 ILJ523867:ILK523867 IVF523867:IVG523867 JFB523867:JFC523867 JOX523867:JOY523867 JYT523867:JYU523867 KIP523867:KIQ523867 KSL523867:KSM523867 LCH523867:LCI523867 LMD523867:LME523867 LVZ523867:LWA523867 MFV523867:MFW523867 MPR523867:MPS523867 MZN523867:MZO523867 NJJ523867:NJK523867 NTF523867:NTG523867 ODB523867:ODC523867 OMX523867:OMY523867 OWT523867:OWU523867 PGP523867:PGQ523867 PQL523867:PQM523867 QAH523867:QAI523867 QKD523867:QKE523867 QTZ523867:QUA523867 RDV523867:RDW523867 RNR523867:RNS523867 RXN523867:RXO523867 SHJ523867:SHK523867 SRF523867:SRG523867 TBB523867:TBC523867 TKX523867:TKY523867 TUT523867:TUU523867 UEP523867:UEQ523867 UOL523867:UOM523867 UYH523867:UYI523867 VID523867:VIE523867 VRZ523867:VSA523867 WBV523867:WBW523867 WLR523867:WLS523867 WVN523867:WVO523867 JB589403:JC589403 SX589403:SY589403 ACT589403:ACU589403 AMP589403:AMQ589403 AWL589403:AWM589403 BGH589403:BGI589403 BQD589403:BQE589403 BZZ589403:CAA589403 CJV589403:CJW589403 CTR589403:CTS589403 DDN589403:DDO589403 DNJ589403:DNK589403 DXF589403:DXG589403 EHB589403:EHC589403 EQX589403:EQY589403 FAT589403:FAU589403 FKP589403:FKQ589403 FUL589403:FUM589403 GEH589403:GEI589403 GOD589403:GOE589403 GXZ589403:GYA589403 HHV589403:HHW589403 HRR589403:HRS589403 IBN589403:IBO589403 ILJ589403:ILK589403 IVF589403:IVG589403 JFB589403:JFC589403 JOX589403:JOY589403 JYT589403:JYU589403 KIP589403:KIQ589403 KSL589403:KSM589403 LCH589403:LCI589403 LMD589403:LME589403 LVZ589403:LWA589403 MFV589403:MFW589403 MPR589403:MPS589403 MZN589403:MZO589403 NJJ589403:NJK589403 NTF589403:NTG589403 ODB589403:ODC589403 OMX589403:OMY589403 OWT589403:OWU589403 PGP589403:PGQ589403 PQL589403:PQM589403 QAH589403:QAI589403 QKD589403:QKE589403 QTZ589403:QUA589403 RDV589403:RDW589403 RNR589403:RNS589403 RXN589403:RXO589403 SHJ589403:SHK589403 SRF589403:SRG589403 TBB589403:TBC589403 TKX589403:TKY589403 TUT589403:TUU589403 UEP589403:UEQ589403 UOL589403:UOM589403 UYH589403:UYI589403 VID589403:VIE589403 VRZ589403:VSA589403 WBV589403:WBW589403 WLR589403:WLS589403 WVN589403:WVO589403 JB654939:JC654939 SX654939:SY654939 ACT654939:ACU654939 AMP654939:AMQ654939 AWL654939:AWM654939 BGH654939:BGI654939 BQD654939:BQE654939 BZZ654939:CAA654939 CJV654939:CJW654939 CTR654939:CTS654939 DDN654939:DDO654939 DNJ654939:DNK654939 DXF654939:DXG654939 EHB654939:EHC654939 EQX654939:EQY654939 FAT654939:FAU654939 FKP654939:FKQ654939 FUL654939:FUM654939 GEH654939:GEI654939 GOD654939:GOE654939 GXZ654939:GYA654939 HHV654939:HHW654939 HRR654939:HRS654939 IBN654939:IBO654939 ILJ654939:ILK654939 IVF654939:IVG654939 JFB654939:JFC654939 JOX654939:JOY654939 JYT654939:JYU654939 KIP654939:KIQ654939 KSL654939:KSM654939 LCH654939:LCI654939 LMD654939:LME654939 LVZ654939:LWA654939 MFV654939:MFW654939 MPR654939:MPS654939 MZN654939:MZO654939 NJJ654939:NJK654939 NTF654939:NTG654939 ODB654939:ODC654939 OMX654939:OMY654939 OWT654939:OWU654939 PGP654939:PGQ654939 PQL654939:PQM654939 QAH654939:QAI654939 QKD654939:QKE654939 QTZ654939:QUA654939 RDV654939:RDW654939 RNR654939:RNS654939 RXN654939:RXO654939 SHJ654939:SHK654939 SRF654939:SRG654939 TBB654939:TBC654939 TKX654939:TKY654939 TUT654939:TUU654939 UEP654939:UEQ654939 UOL654939:UOM654939 UYH654939:UYI654939 VID654939:VIE654939 VRZ654939:VSA654939 WBV654939:WBW654939 WLR654939:WLS654939 WVN654939:WVO654939 JB720475:JC720475 SX720475:SY720475 ACT720475:ACU720475 AMP720475:AMQ720475 AWL720475:AWM720475 BGH720475:BGI720475 BQD720475:BQE720475 BZZ720475:CAA720475 CJV720475:CJW720475 CTR720475:CTS720475 DDN720475:DDO720475 DNJ720475:DNK720475 DXF720475:DXG720475 EHB720475:EHC720475 EQX720475:EQY720475 FAT720475:FAU720475 FKP720475:FKQ720475 FUL720475:FUM720475 GEH720475:GEI720475 GOD720475:GOE720475 GXZ720475:GYA720475 HHV720475:HHW720475 HRR720475:HRS720475 IBN720475:IBO720475 ILJ720475:ILK720475 IVF720475:IVG720475 JFB720475:JFC720475 JOX720475:JOY720475 JYT720475:JYU720475 KIP720475:KIQ720475 KSL720475:KSM720475 LCH720475:LCI720475 LMD720475:LME720475 LVZ720475:LWA720475 MFV720475:MFW720475 MPR720475:MPS720475 MZN720475:MZO720475 NJJ720475:NJK720475 NTF720475:NTG720475 ODB720475:ODC720475 OMX720475:OMY720475 OWT720475:OWU720475 PGP720475:PGQ720475 PQL720475:PQM720475 QAH720475:QAI720475 QKD720475:QKE720475 QTZ720475:QUA720475 RDV720475:RDW720475 RNR720475:RNS720475 RXN720475:RXO720475 SHJ720475:SHK720475 SRF720475:SRG720475 TBB720475:TBC720475 TKX720475:TKY720475 TUT720475:TUU720475 UEP720475:UEQ720475 UOL720475:UOM720475 UYH720475:UYI720475 VID720475:VIE720475 VRZ720475:VSA720475 WBV720475:WBW720475 WLR720475:WLS720475 WVN720475:WVO720475 JB786011:JC786011 SX786011:SY786011 ACT786011:ACU786011 AMP786011:AMQ786011 AWL786011:AWM786011 BGH786011:BGI786011 BQD786011:BQE786011 BZZ786011:CAA786011 CJV786011:CJW786011 CTR786011:CTS786011 DDN786011:DDO786011 DNJ786011:DNK786011 DXF786011:DXG786011 EHB786011:EHC786011 EQX786011:EQY786011 FAT786011:FAU786011 FKP786011:FKQ786011 FUL786011:FUM786011 GEH786011:GEI786011 GOD786011:GOE786011 GXZ786011:GYA786011 HHV786011:HHW786011 HRR786011:HRS786011 IBN786011:IBO786011 ILJ786011:ILK786011 IVF786011:IVG786011 JFB786011:JFC786011 JOX786011:JOY786011 JYT786011:JYU786011 KIP786011:KIQ786011 KSL786011:KSM786011 LCH786011:LCI786011 LMD786011:LME786011 LVZ786011:LWA786011 MFV786011:MFW786011 MPR786011:MPS786011 MZN786011:MZO786011 NJJ786011:NJK786011 NTF786011:NTG786011 ODB786011:ODC786011 OMX786011:OMY786011 OWT786011:OWU786011 PGP786011:PGQ786011 PQL786011:PQM786011 QAH786011:QAI786011 QKD786011:QKE786011 QTZ786011:QUA786011 RDV786011:RDW786011 RNR786011:RNS786011 RXN786011:RXO786011 SHJ786011:SHK786011 SRF786011:SRG786011 TBB786011:TBC786011 TKX786011:TKY786011 TUT786011:TUU786011 UEP786011:UEQ786011 UOL786011:UOM786011 UYH786011:UYI786011 VID786011:VIE786011 VRZ786011:VSA786011 WBV786011:WBW786011 WLR786011:WLS786011 WVN786011:WVO786011 JB851547:JC851547 SX851547:SY851547 ACT851547:ACU851547 AMP851547:AMQ851547 AWL851547:AWM851547 BGH851547:BGI851547 BQD851547:BQE851547 BZZ851547:CAA851547 CJV851547:CJW851547 CTR851547:CTS851547 DDN851547:DDO851547 DNJ851547:DNK851547 DXF851547:DXG851547 EHB851547:EHC851547 EQX851547:EQY851547 FAT851547:FAU851547 FKP851547:FKQ851547 FUL851547:FUM851547 GEH851547:GEI851547 GOD851547:GOE851547 GXZ851547:GYA851547 HHV851547:HHW851547 HRR851547:HRS851547 IBN851547:IBO851547 ILJ851547:ILK851547 IVF851547:IVG851547 JFB851547:JFC851547 JOX851547:JOY851547 JYT851547:JYU851547 KIP851547:KIQ851547 KSL851547:KSM851547 LCH851547:LCI851547 LMD851547:LME851547 LVZ851547:LWA851547 MFV851547:MFW851547 MPR851547:MPS851547 MZN851547:MZO851547 NJJ851547:NJK851547 NTF851547:NTG851547 ODB851547:ODC851547 OMX851547:OMY851547 OWT851547:OWU851547 PGP851547:PGQ851547 PQL851547:PQM851547 QAH851547:QAI851547 QKD851547:QKE851547 QTZ851547:QUA851547 RDV851547:RDW851547 RNR851547:RNS851547 RXN851547:RXO851547 SHJ851547:SHK851547 SRF851547:SRG851547 TBB851547:TBC851547 TKX851547:TKY851547 TUT851547:TUU851547 UEP851547:UEQ851547 UOL851547:UOM851547 UYH851547:UYI851547 VID851547:VIE851547 VRZ851547:VSA851547 WBV851547:WBW851547 WLR851547:WLS851547 WVN851547:WVO851547 JB917083:JC917083 SX917083:SY917083 ACT917083:ACU917083 AMP917083:AMQ917083 AWL917083:AWM917083 BGH917083:BGI917083 BQD917083:BQE917083 BZZ917083:CAA917083 CJV917083:CJW917083 CTR917083:CTS917083 DDN917083:DDO917083 DNJ917083:DNK917083 DXF917083:DXG917083 EHB917083:EHC917083 EQX917083:EQY917083 FAT917083:FAU917083 FKP917083:FKQ917083 FUL917083:FUM917083 GEH917083:GEI917083 GOD917083:GOE917083 GXZ917083:GYA917083 HHV917083:HHW917083 HRR917083:HRS917083 IBN917083:IBO917083 ILJ917083:ILK917083 IVF917083:IVG917083 JFB917083:JFC917083 JOX917083:JOY917083 JYT917083:JYU917083 KIP917083:KIQ917083 KSL917083:KSM917083 LCH917083:LCI917083 LMD917083:LME917083 LVZ917083:LWA917083 MFV917083:MFW917083 MPR917083:MPS917083 MZN917083:MZO917083 NJJ917083:NJK917083 NTF917083:NTG917083 ODB917083:ODC917083 OMX917083:OMY917083 OWT917083:OWU917083 PGP917083:PGQ917083 PQL917083:PQM917083 QAH917083:QAI917083 QKD917083:QKE917083 QTZ917083:QUA917083 RDV917083:RDW917083 RNR917083:RNS917083 RXN917083:RXO917083 SHJ917083:SHK917083 SRF917083:SRG917083 TBB917083:TBC917083 TKX917083:TKY917083 TUT917083:TUU917083 UEP917083:UEQ917083 UOL917083:UOM917083 UYH917083:UYI917083 VID917083:VIE917083 VRZ917083:VSA917083 WBV917083:WBW917083 WLR917083:WLS917083 WVN917083:WVO917083 JB982619:JC982619 SX982619:SY982619 ACT982619:ACU982619 AMP982619:AMQ982619 AWL982619:AWM982619 BGH982619:BGI982619 BQD982619:BQE982619 BZZ982619:CAA982619 CJV982619:CJW982619 CTR982619:CTS982619 DDN982619:DDO982619 DNJ982619:DNK982619 DXF982619:DXG982619 EHB982619:EHC982619 EQX982619:EQY982619 FAT982619:FAU982619 FKP982619:FKQ982619 FUL982619:FUM982619 GEH982619:GEI982619 GOD982619:GOE982619 GXZ982619:GYA982619 HHV982619:HHW982619 HRR982619:HRS982619 IBN982619:IBO982619 ILJ982619:ILK982619 IVF982619:IVG982619 JFB982619:JFC982619 JOX982619:JOY982619 JYT982619:JYU982619 KIP982619:KIQ982619 KSL982619:KSM982619 LCH982619:LCI982619 LMD982619:LME982619 LVZ982619:LWA982619 MFV982619:MFW982619 MPR982619:MPS982619 MZN982619:MZO982619 NJJ982619:NJK982619 NTF982619:NTG982619 ODB982619:ODC982619 OMX982619:OMY982619 OWT982619:OWU982619 PGP982619:PGQ982619 PQL982619:PQM982619 QAH982619:QAI982619 QKD982619:QKE982619 QTZ982619:QUA982619 RDV982619:RDW982619 RNR982619:RNS982619 RXN982619:RXO982619 SHJ982619:SHK982619 SRF982619:SRG982619 TBB982619:TBC982619 TKX982619:TKY982619 TUT982619:TUU982619 UEP982619:UEQ982619 UOL982619:UOM982619 UYH982619:UYI982619 VID982619:VIE982619 VRZ982619:VSA982619 WBV982619:WBW982619 WLR982619:WLS982619 WVN982619:WVO982619 JA65121:JA65123 SW65121:SW65123 ACS65121:ACS65123 AMO65121:AMO65123 AWK65121:AWK65123 BGG65121:BGG65123 BQC65121:BQC65123 BZY65121:BZY65123 CJU65121:CJU65123 CTQ65121:CTQ65123 DDM65121:DDM65123 DNI65121:DNI65123 DXE65121:DXE65123 EHA65121:EHA65123 EQW65121:EQW65123 FAS65121:FAS65123 FKO65121:FKO65123 FUK65121:FUK65123 GEG65121:GEG65123 GOC65121:GOC65123 GXY65121:GXY65123 HHU65121:HHU65123 HRQ65121:HRQ65123 IBM65121:IBM65123 ILI65121:ILI65123 IVE65121:IVE65123 JFA65121:JFA65123 JOW65121:JOW65123 JYS65121:JYS65123 KIO65121:KIO65123 KSK65121:KSK65123 LCG65121:LCG65123 LMC65121:LMC65123 LVY65121:LVY65123 MFU65121:MFU65123 MPQ65121:MPQ65123 MZM65121:MZM65123 NJI65121:NJI65123 NTE65121:NTE65123 ODA65121:ODA65123 OMW65121:OMW65123 OWS65121:OWS65123 PGO65121:PGO65123 PQK65121:PQK65123 QAG65121:QAG65123 QKC65121:QKC65123 QTY65121:QTY65123 RDU65121:RDU65123 RNQ65121:RNQ65123 RXM65121:RXM65123 SHI65121:SHI65123 SRE65121:SRE65123 TBA65121:TBA65123 TKW65121:TKW65123 TUS65121:TUS65123 UEO65121:UEO65123 UOK65121:UOK65123 UYG65121:UYG65123 VIC65121:VIC65123 VRY65121:VRY65123 WBU65121:WBU65123 WLQ65121:WLQ65123 WVM65121:WVM65123 JA130657:JA130659 SW130657:SW130659 ACS130657:ACS130659 AMO130657:AMO130659 AWK130657:AWK130659 BGG130657:BGG130659 BQC130657:BQC130659 BZY130657:BZY130659 CJU130657:CJU130659 CTQ130657:CTQ130659 DDM130657:DDM130659 DNI130657:DNI130659 DXE130657:DXE130659 EHA130657:EHA130659 EQW130657:EQW130659 FAS130657:FAS130659 FKO130657:FKO130659 FUK130657:FUK130659 GEG130657:GEG130659 GOC130657:GOC130659 GXY130657:GXY130659 HHU130657:HHU130659 HRQ130657:HRQ130659 IBM130657:IBM130659 ILI130657:ILI130659 IVE130657:IVE130659 JFA130657:JFA130659 JOW130657:JOW130659 JYS130657:JYS130659 KIO130657:KIO130659 KSK130657:KSK130659 LCG130657:LCG130659 LMC130657:LMC130659 LVY130657:LVY130659 MFU130657:MFU130659 MPQ130657:MPQ130659 MZM130657:MZM130659 NJI130657:NJI130659 NTE130657:NTE130659 ODA130657:ODA130659 OMW130657:OMW130659 OWS130657:OWS130659 PGO130657:PGO130659 PQK130657:PQK130659 QAG130657:QAG130659 QKC130657:QKC130659 QTY130657:QTY130659 RDU130657:RDU130659 RNQ130657:RNQ130659 RXM130657:RXM130659 SHI130657:SHI130659 SRE130657:SRE130659 TBA130657:TBA130659 TKW130657:TKW130659 TUS130657:TUS130659 UEO130657:UEO130659 UOK130657:UOK130659 UYG130657:UYG130659 VIC130657:VIC130659 VRY130657:VRY130659 WBU130657:WBU130659 WLQ130657:WLQ130659 WVM130657:WVM130659 JA196193:JA196195 SW196193:SW196195 ACS196193:ACS196195 AMO196193:AMO196195 AWK196193:AWK196195 BGG196193:BGG196195 BQC196193:BQC196195 BZY196193:BZY196195 CJU196193:CJU196195 CTQ196193:CTQ196195 DDM196193:DDM196195 DNI196193:DNI196195 DXE196193:DXE196195 EHA196193:EHA196195 EQW196193:EQW196195 FAS196193:FAS196195 FKO196193:FKO196195 FUK196193:FUK196195 GEG196193:GEG196195 GOC196193:GOC196195 GXY196193:GXY196195 HHU196193:HHU196195 HRQ196193:HRQ196195 IBM196193:IBM196195 ILI196193:ILI196195 IVE196193:IVE196195 JFA196193:JFA196195 JOW196193:JOW196195 JYS196193:JYS196195 KIO196193:KIO196195 KSK196193:KSK196195 LCG196193:LCG196195 LMC196193:LMC196195 LVY196193:LVY196195 MFU196193:MFU196195 MPQ196193:MPQ196195 MZM196193:MZM196195 NJI196193:NJI196195 NTE196193:NTE196195 ODA196193:ODA196195 OMW196193:OMW196195 OWS196193:OWS196195 PGO196193:PGO196195 PQK196193:PQK196195 QAG196193:QAG196195 QKC196193:QKC196195 QTY196193:QTY196195 RDU196193:RDU196195 RNQ196193:RNQ196195 RXM196193:RXM196195 SHI196193:SHI196195 SRE196193:SRE196195 TBA196193:TBA196195 TKW196193:TKW196195 TUS196193:TUS196195 UEO196193:UEO196195 UOK196193:UOK196195 UYG196193:UYG196195 VIC196193:VIC196195 VRY196193:VRY196195 WBU196193:WBU196195 WLQ196193:WLQ196195 WVM196193:WVM196195 JA261729:JA261731 SW261729:SW261731 ACS261729:ACS261731 AMO261729:AMO261731 AWK261729:AWK261731 BGG261729:BGG261731 BQC261729:BQC261731 BZY261729:BZY261731 CJU261729:CJU261731 CTQ261729:CTQ261731 DDM261729:DDM261731 DNI261729:DNI261731 DXE261729:DXE261731 EHA261729:EHA261731 EQW261729:EQW261731 FAS261729:FAS261731 FKO261729:FKO261731 FUK261729:FUK261731 GEG261729:GEG261731 GOC261729:GOC261731 GXY261729:GXY261731 HHU261729:HHU261731 HRQ261729:HRQ261731 IBM261729:IBM261731 ILI261729:ILI261731 IVE261729:IVE261731 JFA261729:JFA261731 JOW261729:JOW261731 JYS261729:JYS261731 KIO261729:KIO261731 KSK261729:KSK261731 LCG261729:LCG261731 LMC261729:LMC261731 LVY261729:LVY261731 MFU261729:MFU261731 MPQ261729:MPQ261731 MZM261729:MZM261731 NJI261729:NJI261731 NTE261729:NTE261731 ODA261729:ODA261731 OMW261729:OMW261731 OWS261729:OWS261731 PGO261729:PGO261731 PQK261729:PQK261731 QAG261729:QAG261731 QKC261729:QKC261731 QTY261729:QTY261731 RDU261729:RDU261731 RNQ261729:RNQ261731 RXM261729:RXM261731 SHI261729:SHI261731 SRE261729:SRE261731 TBA261729:TBA261731 TKW261729:TKW261731 TUS261729:TUS261731 UEO261729:UEO261731 UOK261729:UOK261731 UYG261729:UYG261731 VIC261729:VIC261731 VRY261729:VRY261731 WBU261729:WBU261731 WLQ261729:WLQ261731 WVM261729:WVM261731 JA327265:JA327267 SW327265:SW327267 ACS327265:ACS327267 AMO327265:AMO327267 AWK327265:AWK327267 BGG327265:BGG327267 BQC327265:BQC327267 BZY327265:BZY327267 CJU327265:CJU327267 CTQ327265:CTQ327267 DDM327265:DDM327267 DNI327265:DNI327267 DXE327265:DXE327267 EHA327265:EHA327267 EQW327265:EQW327267 FAS327265:FAS327267 FKO327265:FKO327267 FUK327265:FUK327267 GEG327265:GEG327267 GOC327265:GOC327267 GXY327265:GXY327267 HHU327265:HHU327267 HRQ327265:HRQ327267 IBM327265:IBM327267 ILI327265:ILI327267 IVE327265:IVE327267 JFA327265:JFA327267 JOW327265:JOW327267 JYS327265:JYS327267 KIO327265:KIO327267 KSK327265:KSK327267 LCG327265:LCG327267 LMC327265:LMC327267 LVY327265:LVY327267 MFU327265:MFU327267 MPQ327265:MPQ327267 MZM327265:MZM327267 NJI327265:NJI327267 NTE327265:NTE327267 ODA327265:ODA327267 OMW327265:OMW327267 OWS327265:OWS327267 PGO327265:PGO327267 PQK327265:PQK327267 QAG327265:QAG327267 QKC327265:QKC327267 QTY327265:QTY327267 RDU327265:RDU327267 RNQ327265:RNQ327267 RXM327265:RXM327267 SHI327265:SHI327267 SRE327265:SRE327267 TBA327265:TBA327267 TKW327265:TKW327267 TUS327265:TUS327267 UEO327265:UEO327267 UOK327265:UOK327267 UYG327265:UYG327267 VIC327265:VIC327267 VRY327265:VRY327267 WBU327265:WBU327267 WLQ327265:WLQ327267 WVM327265:WVM327267 JA392801:JA392803 SW392801:SW392803 ACS392801:ACS392803 AMO392801:AMO392803 AWK392801:AWK392803 BGG392801:BGG392803 BQC392801:BQC392803 BZY392801:BZY392803 CJU392801:CJU392803 CTQ392801:CTQ392803 DDM392801:DDM392803 DNI392801:DNI392803 DXE392801:DXE392803 EHA392801:EHA392803 EQW392801:EQW392803 FAS392801:FAS392803 FKO392801:FKO392803 FUK392801:FUK392803 GEG392801:GEG392803 GOC392801:GOC392803 GXY392801:GXY392803 HHU392801:HHU392803 HRQ392801:HRQ392803 IBM392801:IBM392803 ILI392801:ILI392803 IVE392801:IVE392803 JFA392801:JFA392803 JOW392801:JOW392803 JYS392801:JYS392803 KIO392801:KIO392803 KSK392801:KSK392803 LCG392801:LCG392803 LMC392801:LMC392803 LVY392801:LVY392803 MFU392801:MFU392803 MPQ392801:MPQ392803 MZM392801:MZM392803 NJI392801:NJI392803 NTE392801:NTE392803 ODA392801:ODA392803 OMW392801:OMW392803 OWS392801:OWS392803 PGO392801:PGO392803 PQK392801:PQK392803 QAG392801:QAG392803 QKC392801:QKC392803 QTY392801:QTY392803 RDU392801:RDU392803 RNQ392801:RNQ392803 RXM392801:RXM392803 SHI392801:SHI392803 SRE392801:SRE392803 TBA392801:TBA392803 TKW392801:TKW392803 TUS392801:TUS392803 UEO392801:UEO392803 UOK392801:UOK392803 UYG392801:UYG392803 VIC392801:VIC392803 VRY392801:VRY392803 WBU392801:WBU392803 WLQ392801:WLQ392803 WVM392801:WVM392803 JA458337:JA458339 SW458337:SW458339 ACS458337:ACS458339 AMO458337:AMO458339 AWK458337:AWK458339 BGG458337:BGG458339 BQC458337:BQC458339 BZY458337:BZY458339 CJU458337:CJU458339 CTQ458337:CTQ458339 DDM458337:DDM458339 DNI458337:DNI458339 DXE458337:DXE458339 EHA458337:EHA458339 EQW458337:EQW458339 FAS458337:FAS458339 FKO458337:FKO458339 FUK458337:FUK458339 GEG458337:GEG458339 GOC458337:GOC458339 GXY458337:GXY458339 HHU458337:HHU458339 HRQ458337:HRQ458339 IBM458337:IBM458339 ILI458337:ILI458339 IVE458337:IVE458339 JFA458337:JFA458339 JOW458337:JOW458339 JYS458337:JYS458339 KIO458337:KIO458339 KSK458337:KSK458339 LCG458337:LCG458339 LMC458337:LMC458339 LVY458337:LVY458339 MFU458337:MFU458339 MPQ458337:MPQ458339 MZM458337:MZM458339 NJI458337:NJI458339 NTE458337:NTE458339 ODA458337:ODA458339 OMW458337:OMW458339 OWS458337:OWS458339 PGO458337:PGO458339 PQK458337:PQK458339 QAG458337:QAG458339 QKC458337:QKC458339 QTY458337:QTY458339 RDU458337:RDU458339 RNQ458337:RNQ458339 RXM458337:RXM458339 SHI458337:SHI458339 SRE458337:SRE458339 TBA458337:TBA458339 TKW458337:TKW458339 TUS458337:TUS458339 UEO458337:UEO458339 UOK458337:UOK458339 UYG458337:UYG458339 VIC458337:VIC458339 VRY458337:VRY458339 WBU458337:WBU458339 WLQ458337:WLQ458339 WVM458337:WVM458339 JA523873:JA523875 SW523873:SW523875 ACS523873:ACS523875 AMO523873:AMO523875 AWK523873:AWK523875 BGG523873:BGG523875 BQC523873:BQC523875 BZY523873:BZY523875 CJU523873:CJU523875 CTQ523873:CTQ523875 DDM523873:DDM523875 DNI523873:DNI523875 DXE523873:DXE523875 EHA523873:EHA523875 EQW523873:EQW523875 FAS523873:FAS523875 FKO523873:FKO523875 FUK523873:FUK523875 GEG523873:GEG523875 GOC523873:GOC523875 GXY523873:GXY523875 HHU523873:HHU523875 HRQ523873:HRQ523875 IBM523873:IBM523875 ILI523873:ILI523875 IVE523873:IVE523875 JFA523873:JFA523875 JOW523873:JOW523875 JYS523873:JYS523875 KIO523873:KIO523875 KSK523873:KSK523875 LCG523873:LCG523875 LMC523873:LMC523875 LVY523873:LVY523875 MFU523873:MFU523875 MPQ523873:MPQ523875 MZM523873:MZM523875 NJI523873:NJI523875 NTE523873:NTE523875 ODA523873:ODA523875 OMW523873:OMW523875 OWS523873:OWS523875 PGO523873:PGO523875 PQK523873:PQK523875 QAG523873:QAG523875 QKC523873:QKC523875 QTY523873:QTY523875 RDU523873:RDU523875 RNQ523873:RNQ523875 RXM523873:RXM523875 SHI523873:SHI523875 SRE523873:SRE523875 TBA523873:TBA523875 TKW523873:TKW523875 TUS523873:TUS523875 UEO523873:UEO523875 UOK523873:UOK523875 UYG523873:UYG523875 VIC523873:VIC523875 VRY523873:VRY523875 WBU523873:WBU523875 WLQ523873:WLQ523875 WVM523873:WVM523875 JA589409:JA589411 SW589409:SW589411 ACS589409:ACS589411 AMO589409:AMO589411 AWK589409:AWK589411 BGG589409:BGG589411 BQC589409:BQC589411 BZY589409:BZY589411 CJU589409:CJU589411 CTQ589409:CTQ589411 DDM589409:DDM589411 DNI589409:DNI589411 DXE589409:DXE589411 EHA589409:EHA589411 EQW589409:EQW589411 FAS589409:FAS589411 FKO589409:FKO589411 FUK589409:FUK589411 GEG589409:GEG589411 GOC589409:GOC589411 GXY589409:GXY589411 HHU589409:HHU589411 HRQ589409:HRQ589411 IBM589409:IBM589411 ILI589409:ILI589411 IVE589409:IVE589411 JFA589409:JFA589411 JOW589409:JOW589411 JYS589409:JYS589411 KIO589409:KIO589411 KSK589409:KSK589411 LCG589409:LCG589411 LMC589409:LMC589411 LVY589409:LVY589411 MFU589409:MFU589411 MPQ589409:MPQ589411 MZM589409:MZM589411 NJI589409:NJI589411 NTE589409:NTE589411 ODA589409:ODA589411 OMW589409:OMW589411 OWS589409:OWS589411 PGO589409:PGO589411 PQK589409:PQK589411 QAG589409:QAG589411 QKC589409:QKC589411 QTY589409:QTY589411 RDU589409:RDU589411 RNQ589409:RNQ589411 RXM589409:RXM589411 SHI589409:SHI589411 SRE589409:SRE589411 TBA589409:TBA589411 TKW589409:TKW589411 TUS589409:TUS589411 UEO589409:UEO589411 UOK589409:UOK589411 UYG589409:UYG589411 VIC589409:VIC589411 VRY589409:VRY589411 WBU589409:WBU589411 WLQ589409:WLQ589411 WVM589409:WVM589411 JA654945:JA654947 SW654945:SW654947 ACS654945:ACS654947 AMO654945:AMO654947 AWK654945:AWK654947 BGG654945:BGG654947 BQC654945:BQC654947 BZY654945:BZY654947 CJU654945:CJU654947 CTQ654945:CTQ654947 DDM654945:DDM654947 DNI654945:DNI654947 DXE654945:DXE654947 EHA654945:EHA654947 EQW654945:EQW654947 FAS654945:FAS654947 FKO654945:FKO654947 FUK654945:FUK654947 GEG654945:GEG654947 GOC654945:GOC654947 GXY654945:GXY654947 HHU654945:HHU654947 HRQ654945:HRQ654947 IBM654945:IBM654947 ILI654945:ILI654947 IVE654945:IVE654947 JFA654945:JFA654947 JOW654945:JOW654947 JYS654945:JYS654947 KIO654945:KIO654947 KSK654945:KSK654947 LCG654945:LCG654947 LMC654945:LMC654947 LVY654945:LVY654947 MFU654945:MFU654947 MPQ654945:MPQ654947 MZM654945:MZM654947 NJI654945:NJI654947 NTE654945:NTE654947 ODA654945:ODA654947 OMW654945:OMW654947 OWS654945:OWS654947 PGO654945:PGO654947 PQK654945:PQK654947 QAG654945:QAG654947 QKC654945:QKC654947 QTY654945:QTY654947 RDU654945:RDU654947 RNQ654945:RNQ654947 RXM654945:RXM654947 SHI654945:SHI654947 SRE654945:SRE654947 TBA654945:TBA654947 TKW654945:TKW654947 TUS654945:TUS654947 UEO654945:UEO654947 UOK654945:UOK654947 UYG654945:UYG654947 VIC654945:VIC654947 VRY654945:VRY654947 WBU654945:WBU654947 WLQ654945:WLQ654947 WVM654945:WVM654947 JA720481:JA720483 SW720481:SW720483 ACS720481:ACS720483 AMO720481:AMO720483 AWK720481:AWK720483 BGG720481:BGG720483 BQC720481:BQC720483 BZY720481:BZY720483 CJU720481:CJU720483 CTQ720481:CTQ720483 DDM720481:DDM720483 DNI720481:DNI720483 DXE720481:DXE720483 EHA720481:EHA720483 EQW720481:EQW720483 FAS720481:FAS720483 FKO720481:FKO720483 FUK720481:FUK720483 GEG720481:GEG720483 GOC720481:GOC720483 GXY720481:GXY720483 HHU720481:HHU720483 HRQ720481:HRQ720483 IBM720481:IBM720483 ILI720481:ILI720483 IVE720481:IVE720483 JFA720481:JFA720483 JOW720481:JOW720483 JYS720481:JYS720483 KIO720481:KIO720483 KSK720481:KSK720483 LCG720481:LCG720483 LMC720481:LMC720483 LVY720481:LVY720483 MFU720481:MFU720483 MPQ720481:MPQ720483 MZM720481:MZM720483 NJI720481:NJI720483 NTE720481:NTE720483 ODA720481:ODA720483 OMW720481:OMW720483 OWS720481:OWS720483 PGO720481:PGO720483 PQK720481:PQK720483 QAG720481:QAG720483 QKC720481:QKC720483 QTY720481:QTY720483 RDU720481:RDU720483 RNQ720481:RNQ720483 RXM720481:RXM720483 SHI720481:SHI720483 SRE720481:SRE720483 TBA720481:TBA720483 TKW720481:TKW720483 TUS720481:TUS720483 UEO720481:UEO720483 UOK720481:UOK720483 UYG720481:UYG720483 VIC720481:VIC720483 VRY720481:VRY720483 WBU720481:WBU720483 WLQ720481:WLQ720483 WVM720481:WVM720483 JA786017:JA786019 SW786017:SW786019 ACS786017:ACS786019 AMO786017:AMO786019 AWK786017:AWK786019 BGG786017:BGG786019 BQC786017:BQC786019 BZY786017:BZY786019 CJU786017:CJU786019 CTQ786017:CTQ786019 DDM786017:DDM786019 DNI786017:DNI786019 DXE786017:DXE786019 EHA786017:EHA786019 EQW786017:EQW786019 FAS786017:FAS786019 FKO786017:FKO786019 FUK786017:FUK786019 GEG786017:GEG786019 GOC786017:GOC786019 GXY786017:GXY786019 HHU786017:HHU786019 HRQ786017:HRQ786019 IBM786017:IBM786019 ILI786017:ILI786019 IVE786017:IVE786019 JFA786017:JFA786019 JOW786017:JOW786019 JYS786017:JYS786019 KIO786017:KIO786019 KSK786017:KSK786019 LCG786017:LCG786019 LMC786017:LMC786019 LVY786017:LVY786019 MFU786017:MFU786019 MPQ786017:MPQ786019 MZM786017:MZM786019 NJI786017:NJI786019 NTE786017:NTE786019 ODA786017:ODA786019 OMW786017:OMW786019 OWS786017:OWS786019 PGO786017:PGO786019 PQK786017:PQK786019 QAG786017:QAG786019 QKC786017:QKC786019 QTY786017:QTY786019 RDU786017:RDU786019 RNQ786017:RNQ786019 RXM786017:RXM786019 SHI786017:SHI786019 SRE786017:SRE786019 TBA786017:TBA786019 TKW786017:TKW786019 TUS786017:TUS786019 UEO786017:UEO786019 UOK786017:UOK786019 UYG786017:UYG786019 VIC786017:VIC786019 VRY786017:VRY786019 WBU786017:WBU786019 WLQ786017:WLQ786019 WVM786017:WVM786019 JA851553:JA851555 SW851553:SW851555 ACS851553:ACS851555 AMO851553:AMO851555 AWK851553:AWK851555 BGG851553:BGG851555 BQC851553:BQC851555 BZY851553:BZY851555 CJU851553:CJU851555 CTQ851553:CTQ851555 DDM851553:DDM851555 DNI851553:DNI851555 DXE851553:DXE851555 EHA851553:EHA851555 EQW851553:EQW851555 FAS851553:FAS851555 FKO851553:FKO851555 FUK851553:FUK851555 GEG851553:GEG851555 GOC851553:GOC851555 GXY851553:GXY851555 HHU851553:HHU851555 HRQ851553:HRQ851555 IBM851553:IBM851555 ILI851553:ILI851555 IVE851553:IVE851555 JFA851553:JFA851555 JOW851553:JOW851555 JYS851553:JYS851555 KIO851553:KIO851555 KSK851553:KSK851555 LCG851553:LCG851555 LMC851553:LMC851555 LVY851553:LVY851555 MFU851553:MFU851555 MPQ851553:MPQ851555 MZM851553:MZM851555 NJI851553:NJI851555 NTE851553:NTE851555 ODA851553:ODA851555 OMW851553:OMW851555 OWS851553:OWS851555 PGO851553:PGO851555 PQK851553:PQK851555 QAG851553:QAG851555 QKC851553:QKC851555 QTY851553:QTY851555 RDU851553:RDU851555 RNQ851553:RNQ851555 RXM851553:RXM851555 SHI851553:SHI851555 SRE851553:SRE851555 TBA851553:TBA851555 TKW851553:TKW851555 TUS851553:TUS851555 UEO851553:UEO851555 UOK851553:UOK851555 UYG851553:UYG851555 VIC851553:VIC851555 VRY851553:VRY851555 WBU851553:WBU851555 WLQ851553:WLQ851555 WVM851553:WVM851555 JA917089:JA917091 SW917089:SW917091 ACS917089:ACS917091 AMO917089:AMO917091 AWK917089:AWK917091 BGG917089:BGG917091 BQC917089:BQC917091 BZY917089:BZY917091 CJU917089:CJU917091 CTQ917089:CTQ917091 DDM917089:DDM917091 DNI917089:DNI917091 DXE917089:DXE917091 EHA917089:EHA917091 EQW917089:EQW917091 FAS917089:FAS917091 FKO917089:FKO917091 FUK917089:FUK917091 GEG917089:GEG917091 GOC917089:GOC917091 GXY917089:GXY917091 HHU917089:HHU917091 HRQ917089:HRQ917091 IBM917089:IBM917091 ILI917089:ILI917091 IVE917089:IVE917091 JFA917089:JFA917091 JOW917089:JOW917091 JYS917089:JYS917091 KIO917089:KIO917091 KSK917089:KSK917091 LCG917089:LCG917091 LMC917089:LMC917091 LVY917089:LVY917091 MFU917089:MFU917091 MPQ917089:MPQ917091 MZM917089:MZM917091 NJI917089:NJI917091 NTE917089:NTE917091 ODA917089:ODA917091 OMW917089:OMW917091 OWS917089:OWS917091 PGO917089:PGO917091 PQK917089:PQK917091 QAG917089:QAG917091 QKC917089:QKC917091 QTY917089:QTY917091 RDU917089:RDU917091 RNQ917089:RNQ917091 RXM917089:RXM917091 SHI917089:SHI917091 SRE917089:SRE917091 TBA917089:TBA917091 TKW917089:TKW917091 TUS917089:TUS917091 UEO917089:UEO917091 UOK917089:UOK917091 UYG917089:UYG917091 VIC917089:VIC917091 VRY917089:VRY917091 WBU917089:WBU917091 WLQ917089:WLQ917091 WVM917089:WVM917091 JA982625:JA982627 SW982625:SW982627 ACS982625:ACS982627 AMO982625:AMO982627 AWK982625:AWK982627 BGG982625:BGG982627 BQC982625:BQC982627 BZY982625:BZY982627 CJU982625:CJU982627 CTQ982625:CTQ982627 DDM982625:DDM982627 DNI982625:DNI982627 DXE982625:DXE982627 EHA982625:EHA982627 EQW982625:EQW982627 FAS982625:FAS982627 FKO982625:FKO982627 FUK982625:FUK982627 GEG982625:GEG982627 GOC982625:GOC982627 GXY982625:GXY982627 HHU982625:HHU982627 HRQ982625:HRQ982627 IBM982625:IBM982627 ILI982625:ILI982627 IVE982625:IVE982627 JFA982625:JFA982627 JOW982625:JOW982627 JYS982625:JYS982627 KIO982625:KIO982627 KSK982625:KSK982627 LCG982625:LCG982627 LMC982625:LMC982627 LVY982625:LVY982627 MFU982625:MFU982627 MPQ982625:MPQ982627 MZM982625:MZM982627 NJI982625:NJI982627 NTE982625:NTE982627 ODA982625:ODA982627 OMW982625:OMW982627 OWS982625:OWS982627 PGO982625:PGO982627 PQK982625:PQK982627 QAG982625:QAG982627 QKC982625:QKC982627 QTY982625:QTY982627 RDU982625:RDU982627 RNQ982625:RNQ982627 RXM982625:RXM982627 SHI982625:SHI982627 SRE982625:SRE982627 TBA982625:TBA982627 TKW982625:TKW982627 TUS982625:TUS982627 UEO982625:UEO982627 UOK982625:UOK982627 UYG982625:UYG982627 VIC982625:VIC982627 VRY982625:VRY982627 WBU982625:WBU982627 WLQ982625:WLQ982627 WVM982625:WVM982627 JA65118:JD65118 SW65118:SZ65118 ACS65118:ACV65118 AMO65118:AMR65118 AWK65118:AWN65118 BGG65118:BGJ65118 BQC65118:BQF65118 BZY65118:CAB65118 CJU65118:CJX65118 CTQ65118:CTT65118 DDM65118:DDP65118 DNI65118:DNL65118 DXE65118:DXH65118 EHA65118:EHD65118 EQW65118:EQZ65118 FAS65118:FAV65118 FKO65118:FKR65118 FUK65118:FUN65118 GEG65118:GEJ65118 GOC65118:GOF65118 GXY65118:GYB65118 HHU65118:HHX65118 HRQ65118:HRT65118 IBM65118:IBP65118 ILI65118:ILL65118 IVE65118:IVH65118 JFA65118:JFD65118 JOW65118:JOZ65118 JYS65118:JYV65118 KIO65118:KIR65118 KSK65118:KSN65118 LCG65118:LCJ65118 LMC65118:LMF65118 LVY65118:LWB65118 MFU65118:MFX65118 MPQ65118:MPT65118 MZM65118:MZP65118 NJI65118:NJL65118 NTE65118:NTH65118 ODA65118:ODD65118 OMW65118:OMZ65118 OWS65118:OWV65118 PGO65118:PGR65118 PQK65118:PQN65118 QAG65118:QAJ65118 QKC65118:QKF65118 QTY65118:QUB65118 RDU65118:RDX65118 RNQ65118:RNT65118 RXM65118:RXP65118 SHI65118:SHL65118 SRE65118:SRH65118 TBA65118:TBD65118 TKW65118:TKZ65118 TUS65118:TUV65118 UEO65118:UER65118 UOK65118:UON65118 UYG65118:UYJ65118 VIC65118:VIF65118 VRY65118:VSB65118 WBU65118:WBX65118 WLQ65118:WLT65118 WVM65118:WVP65118 JA130654:JD130654 SW130654:SZ130654 ACS130654:ACV130654 AMO130654:AMR130654 AWK130654:AWN130654 BGG130654:BGJ130654 BQC130654:BQF130654 BZY130654:CAB130654 CJU130654:CJX130654 CTQ130654:CTT130654 DDM130654:DDP130654 DNI130654:DNL130654 DXE130654:DXH130654 EHA130654:EHD130654 EQW130654:EQZ130654 FAS130654:FAV130654 FKO130654:FKR130654 FUK130654:FUN130654 GEG130654:GEJ130654 GOC130654:GOF130654 GXY130654:GYB130654 HHU130654:HHX130654 HRQ130654:HRT130654 IBM130654:IBP130654 ILI130654:ILL130654 IVE130654:IVH130654 JFA130654:JFD130654 JOW130654:JOZ130654 JYS130654:JYV130654 KIO130654:KIR130654 KSK130654:KSN130654 LCG130654:LCJ130654 LMC130654:LMF130654 LVY130654:LWB130654 MFU130654:MFX130654 MPQ130654:MPT130654 MZM130654:MZP130654 NJI130654:NJL130654 NTE130654:NTH130654 ODA130654:ODD130654 OMW130654:OMZ130654 OWS130654:OWV130654 PGO130654:PGR130654 PQK130654:PQN130654 QAG130654:QAJ130654 QKC130654:QKF130654 QTY130654:QUB130654 RDU130654:RDX130654 RNQ130654:RNT130654 RXM130654:RXP130654 SHI130654:SHL130654 SRE130654:SRH130654 TBA130654:TBD130654 TKW130654:TKZ130654 TUS130654:TUV130654 UEO130654:UER130654 UOK130654:UON130654 UYG130654:UYJ130654 VIC130654:VIF130654 VRY130654:VSB130654 WBU130654:WBX130654 WLQ130654:WLT130654 WVM130654:WVP130654 JA196190:JD196190 SW196190:SZ196190 ACS196190:ACV196190 AMO196190:AMR196190 AWK196190:AWN196190 BGG196190:BGJ196190 BQC196190:BQF196190 BZY196190:CAB196190 CJU196190:CJX196190 CTQ196190:CTT196190 DDM196190:DDP196190 DNI196190:DNL196190 DXE196190:DXH196190 EHA196190:EHD196190 EQW196190:EQZ196190 FAS196190:FAV196190 FKO196190:FKR196190 FUK196190:FUN196190 GEG196190:GEJ196190 GOC196190:GOF196190 GXY196190:GYB196190 HHU196190:HHX196190 HRQ196190:HRT196190 IBM196190:IBP196190 ILI196190:ILL196190 IVE196190:IVH196190 JFA196190:JFD196190 JOW196190:JOZ196190 JYS196190:JYV196190 KIO196190:KIR196190 KSK196190:KSN196190 LCG196190:LCJ196190 LMC196190:LMF196190 LVY196190:LWB196190 MFU196190:MFX196190 MPQ196190:MPT196190 MZM196190:MZP196190 NJI196190:NJL196190 NTE196190:NTH196190 ODA196190:ODD196190 OMW196190:OMZ196190 OWS196190:OWV196190 PGO196190:PGR196190 PQK196190:PQN196190 QAG196190:QAJ196190 QKC196190:QKF196190 QTY196190:QUB196190 RDU196190:RDX196190 RNQ196190:RNT196190 RXM196190:RXP196190 SHI196190:SHL196190 SRE196190:SRH196190 TBA196190:TBD196190 TKW196190:TKZ196190 TUS196190:TUV196190 UEO196190:UER196190 UOK196190:UON196190 UYG196190:UYJ196190 VIC196190:VIF196190 VRY196190:VSB196190 WBU196190:WBX196190 WLQ196190:WLT196190 WVM196190:WVP196190 JA261726:JD261726 SW261726:SZ261726 ACS261726:ACV261726 AMO261726:AMR261726 AWK261726:AWN261726 BGG261726:BGJ261726 BQC261726:BQF261726 BZY261726:CAB261726 CJU261726:CJX261726 CTQ261726:CTT261726 DDM261726:DDP261726 DNI261726:DNL261726 DXE261726:DXH261726 EHA261726:EHD261726 EQW261726:EQZ261726 FAS261726:FAV261726 FKO261726:FKR261726 FUK261726:FUN261726 GEG261726:GEJ261726 GOC261726:GOF261726 GXY261726:GYB261726 HHU261726:HHX261726 HRQ261726:HRT261726 IBM261726:IBP261726 ILI261726:ILL261726 IVE261726:IVH261726 JFA261726:JFD261726 JOW261726:JOZ261726 JYS261726:JYV261726 KIO261726:KIR261726 KSK261726:KSN261726 LCG261726:LCJ261726 LMC261726:LMF261726 LVY261726:LWB261726 MFU261726:MFX261726 MPQ261726:MPT261726 MZM261726:MZP261726 NJI261726:NJL261726 NTE261726:NTH261726 ODA261726:ODD261726 OMW261726:OMZ261726 OWS261726:OWV261726 PGO261726:PGR261726 PQK261726:PQN261726 QAG261726:QAJ261726 QKC261726:QKF261726 QTY261726:QUB261726 RDU261726:RDX261726 RNQ261726:RNT261726 RXM261726:RXP261726 SHI261726:SHL261726 SRE261726:SRH261726 TBA261726:TBD261726 TKW261726:TKZ261726 TUS261726:TUV261726 UEO261726:UER261726 UOK261726:UON261726 UYG261726:UYJ261726 VIC261726:VIF261726 VRY261726:VSB261726 WBU261726:WBX261726 WLQ261726:WLT261726 WVM261726:WVP261726 JA327262:JD327262 SW327262:SZ327262 ACS327262:ACV327262 AMO327262:AMR327262 AWK327262:AWN327262 BGG327262:BGJ327262 BQC327262:BQF327262 BZY327262:CAB327262 CJU327262:CJX327262 CTQ327262:CTT327262 DDM327262:DDP327262 DNI327262:DNL327262 DXE327262:DXH327262 EHA327262:EHD327262 EQW327262:EQZ327262 FAS327262:FAV327262 FKO327262:FKR327262 FUK327262:FUN327262 GEG327262:GEJ327262 GOC327262:GOF327262 GXY327262:GYB327262 HHU327262:HHX327262 HRQ327262:HRT327262 IBM327262:IBP327262 ILI327262:ILL327262 IVE327262:IVH327262 JFA327262:JFD327262 JOW327262:JOZ327262 JYS327262:JYV327262 KIO327262:KIR327262 KSK327262:KSN327262 LCG327262:LCJ327262 LMC327262:LMF327262 LVY327262:LWB327262 MFU327262:MFX327262 MPQ327262:MPT327262 MZM327262:MZP327262 NJI327262:NJL327262 NTE327262:NTH327262 ODA327262:ODD327262 OMW327262:OMZ327262 OWS327262:OWV327262 PGO327262:PGR327262 PQK327262:PQN327262 QAG327262:QAJ327262 QKC327262:QKF327262 QTY327262:QUB327262 RDU327262:RDX327262 RNQ327262:RNT327262 RXM327262:RXP327262 SHI327262:SHL327262 SRE327262:SRH327262 TBA327262:TBD327262 TKW327262:TKZ327262 TUS327262:TUV327262 UEO327262:UER327262 UOK327262:UON327262 UYG327262:UYJ327262 VIC327262:VIF327262 VRY327262:VSB327262 WBU327262:WBX327262 WLQ327262:WLT327262 WVM327262:WVP327262 JA392798:JD392798 SW392798:SZ392798 ACS392798:ACV392798 AMO392798:AMR392798 AWK392798:AWN392798 BGG392798:BGJ392798 BQC392798:BQF392798 BZY392798:CAB392798 CJU392798:CJX392798 CTQ392798:CTT392798 DDM392798:DDP392798 DNI392798:DNL392798 DXE392798:DXH392798 EHA392798:EHD392798 EQW392798:EQZ392798 FAS392798:FAV392798 FKO392798:FKR392798 FUK392798:FUN392798 GEG392798:GEJ392798 GOC392798:GOF392798 GXY392798:GYB392798 HHU392798:HHX392798 HRQ392798:HRT392798 IBM392798:IBP392798 ILI392798:ILL392798 IVE392798:IVH392798 JFA392798:JFD392798 JOW392798:JOZ392798 JYS392798:JYV392798 KIO392798:KIR392798 KSK392798:KSN392798 LCG392798:LCJ392798 LMC392798:LMF392798 LVY392798:LWB392798 MFU392798:MFX392798 MPQ392798:MPT392798 MZM392798:MZP392798 NJI392798:NJL392798 NTE392798:NTH392798 ODA392798:ODD392798 OMW392798:OMZ392798 OWS392798:OWV392798 PGO392798:PGR392798 PQK392798:PQN392798 QAG392798:QAJ392798 QKC392798:QKF392798 QTY392798:QUB392798 RDU392798:RDX392798 RNQ392798:RNT392798 RXM392798:RXP392798 SHI392798:SHL392798 SRE392798:SRH392798 TBA392798:TBD392798 TKW392798:TKZ392798 TUS392798:TUV392798 UEO392798:UER392798 UOK392798:UON392798 UYG392798:UYJ392798 VIC392798:VIF392798 VRY392798:VSB392798 WBU392798:WBX392798 WLQ392798:WLT392798 WVM392798:WVP392798 JA458334:JD458334 SW458334:SZ458334 ACS458334:ACV458334 AMO458334:AMR458334 AWK458334:AWN458334 BGG458334:BGJ458334 BQC458334:BQF458334 BZY458334:CAB458334 CJU458334:CJX458334 CTQ458334:CTT458334 DDM458334:DDP458334 DNI458334:DNL458334 DXE458334:DXH458334 EHA458334:EHD458334 EQW458334:EQZ458334 FAS458334:FAV458334 FKO458334:FKR458334 FUK458334:FUN458334 GEG458334:GEJ458334 GOC458334:GOF458334 GXY458334:GYB458334 HHU458334:HHX458334 HRQ458334:HRT458334 IBM458334:IBP458334 ILI458334:ILL458334 IVE458334:IVH458334 JFA458334:JFD458334 JOW458334:JOZ458334 JYS458334:JYV458334 KIO458334:KIR458334 KSK458334:KSN458334 LCG458334:LCJ458334 LMC458334:LMF458334 LVY458334:LWB458334 MFU458334:MFX458334 MPQ458334:MPT458334 MZM458334:MZP458334 NJI458334:NJL458334 NTE458334:NTH458334 ODA458334:ODD458334 OMW458334:OMZ458334 OWS458334:OWV458334 PGO458334:PGR458334 PQK458334:PQN458334 QAG458334:QAJ458334 QKC458334:QKF458334 QTY458334:QUB458334 RDU458334:RDX458334 RNQ458334:RNT458334 RXM458334:RXP458334 SHI458334:SHL458334 SRE458334:SRH458334 TBA458334:TBD458334 TKW458334:TKZ458334 TUS458334:TUV458334 UEO458334:UER458334 UOK458334:UON458334 UYG458334:UYJ458334 VIC458334:VIF458334 VRY458334:VSB458334 WBU458334:WBX458334 WLQ458334:WLT458334 WVM458334:WVP458334 JA523870:JD523870 SW523870:SZ523870 ACS523870:ACV523870 AMO523870:AMR523870 AWK523870:AWN523870 BGG523870:BGJ523870 BQC523870:BQF523870 BZY523870:CAB523870 CJU523870:CJX523870 CTQ523870:CTT523870 DDM523870:DDP523870 DNI523870:DNL523870 DXE523870:DXH523870 EHA523870:EHD523870 EQW523870:EQZ523870 FAS523870:FAV523870 FKO523870:FKR523870 FUK523870:FUN523870 GEG523870:GEJ523870 GOC523870:GOF523870 GXY523870:GYB523870 HHU523870:HHX523870 HRQ523870:HRT523870 IBM523870:IBP523870 ILI523870:ILL523870 IVE523870:IVH523870 JFA523870:JFD523870 JOW523870:JOZ523870 JYS523870:JYV523870 KIO523870:KIR523870 KSK523870:KSN523870 LCG523870:LCJ523870 LMC523870:LMF523870 LVY523870:LWB523870 MFU523870:MFX523870 MPQ523870:MPT523870 MZM523870:MZP523870 NJI523870:NJL523870 NTE523870:NTH523870 ODA523870:ODD523870 OMW523870:OMZ523870 OWS523870:OWV523870 PGO523870:PGR523870 PQK523870:PQN523870 QAG523870:QAJ523870 QKC523870:QKF523870 QTY523870:QUB523870 RDU523870:RDX523870 RNQ523870:RNT523870 RXM523870:RXP523870 SHI523870:SHL523870 SRE523870:SRH523870 TBA523870:TBD523870 TKW523870:TKZ523870 TUS523870:TUV523870 UEO523870:UER523870 UOK523870:UON523870 UYG523870:UYJ523870 VIC523870:VIF523870 VRY523870:VSB523870 WBU523870:WBX523870 WLQ523870:WLT523870 WVM523870:WVP523870 JA589406:JD589406 SW589406:SZ589406 ACS589406:ACV589406 AMO589406:AMR589406 AWK589406:AWN589406 BGG589406:BGJ589406 BQC589406:BQF589406 BZY589406:CAB589406 CJU589406:CJX589406 CTQ589406:CTT589406 DDM589406:DDP589406 DNI589406:DNL589406 DXE589406:DXH589406 EHA589406:EHD589406 EQW589406:EQZ589406 FAS589406:FAV589406 FKO589406:FKR589406 FUK589406:FUN589406 GEG589406:GEJ589406 GOC589406:GOF589406 GXY589406:GYB589406 HHU589406:HHX589406 HRQ589406:HRT589406 IBM589406:IBP589406 ILI589406:ILL589406 IVE589406:IVH589406 JFA589406:JFD589406 JOW589406:JOZ589406 JYS589406:JYV589406 KIO589406:KIR589406 KSK589406:KSN589406 LCG589406:LCJ589406 LMC589406:LMF589406 LVY589406:LWB589406 MFU589406:MFX589406 MPQ589406:MPT589406 MZM589406:MZP589406 NJI589406:NJL589406 NTE589406:NTH589406 ODA589406:ODD589406 OMW589406:OMZ589406 OWS589406:OWV589406 PGO589406:PGR589406 PQK589406:PQN589406 QAG589406:QAJ589406 QKC589406:QKF589406 QTY589406:QUB589406 RDU589406:RDX589406 RNQ589406:RNT589406 RXM589406:RXP589406 SHI589406:SHL589406 SRE589406:SRH589406 TBA589406:TBD589406 TKW589406:TKZ589406 TUS589406:TUV589406 UEO589406:UER589406 UOK589406:UON589406 UYG589406:UYJ589406 VIC589406:VIF589406 VRY589406:VSB589406 WBU589406:WBX589406 WLQ589406:WLT589406 WVM589406:WVP589406 JA654942:JD654942 SW654942:SZ654942 ACS654942:ACV654942 AMO654942:AMR654942 AWK654942:AWN654942 BGG654942:BGJ654942 BQC654942:BQF654942 BZY654942:CAB654942 CJU654942:CJX654942 CTQ654942:CTT654942 DDM654942:DDP654942 DNI654942:DNL654942 DXE654942:DXH654942 EHA654942:EHD654942 EQW654942:EQZ654942 FAS654942:FAV654942 FKO654942:FKR654942 FUK654942:FUN654942 GEG654942:GEJ654942 GOC654942:GOF654942 GXY654942:GYB654942 HHU654942:HHX654942 HRQ654942:HRT654942 IBM654942:IBP654942 ILI654942:ILL654942 IVE654942:IVH654942 JFA654942:JFD654942 JOW654942:JOZ654942 JYS654942:JYV654942 KIO654942:KIR654942 KSK654942:KSN654942 LCG654942:LCJ654942 LMC654942:LMF654942 LVY654942:LWB654942 MFU654942:MFX654942 MPQ654942:MPT654942 MZM654942:MZP654942 NJI654942:NJL654942 NTE654942:NTH654942 ODA654942:ODD654942 OMW654942:OMZ654942 OWS654942:OWV654942 PGO654942:PGR654942 PQK654942:PQN654942 QAG654942:QAJ654942 QKC654942:QKF654942 QTY654942:QUB654942 RDU654942:RDX654942 RNQ654942:RNT654942 RXM654942:RXP654942 SHI654942:SHL654942 SRE654942:SRH654942 TBA654942:TBD654942 TKW654942:TKZ654942 TUS654942:TUV654942 UEO654942:UER654942 UOK654942:UON654942 UYG654942:UYJ654942 VIC654942:VIF654942 VRY654942:VSB654942 WBU654942:WBX654942 WLQ654942:WLT654942 WVM654942:WVP654942 JA720478:JD720478 SW720478:SZ720478 ACS720478:ACV720478 AMO720478:AMR720478 AWK720478:AWN720478 BGG720478:BGJ720478 BQC720478:BQF720478 BZY720478:CAB720478 CJU720478:CJX720478 CTQ720478:CTT720478 DDM720478:DDP720478 DNI720478:DNL720478 DXE720478:DXH720478 EHA720478:EHD720478 EQW720478:EQZ720478 FAS720478:FAV720478 FKO720478:FKR720478 FUK720478:FUN720478 GEG720478:GEJ720478 GOC720478:GOF720478 GXY720478:GYB720478 HHU720478:HHX720478 HRQ720478:HRT720478 IBM720478:IBP720478 ILI720478:ILL720478 IVE720478:IVH720478 JFA720478:JFD720478 JOW720478:JOZ720478 JYS720478:JYV720478 KIO720478:KIR720478 KSK720478:KSN720478 LCG720478:LCJ720478 LMC720478:LMF720478 LVY720478:LWB720478 MFU720478:MFX720478 MPQ720478:MPT720478 MZM720478:MZP720478 NJI720478:NJL720478 NTE720478:NTH720478 ODA720478:ODD720478 OMW720478:OMZ720478 OWS720478:OWV720478 PGO720478:PGR720478 PQK720478:PQN720478 QAG720478:QAJ720478 QKC720478:QKF720478 QTY720478:QUB720478 RDU720478:RDX720478 RNQ720478:RNT720478 RXM720478:RXP720478 SHI720478:SHL720478 SRE720478:SRH720478 TBA720478:TBD720478 TKW720478:TKZ720478 TUS720478:TUV720478 UEO720478:UER720478 UOK720478:UON720478 UYG720478:UYJ720478 VIC720478:VIF720478 VRY720478:VSB720478 WBU720478:WBX720478 WLQ720478:WLT720478 WVM720478:WVP720478 JA786014:JD786014 SW786014:SZ786014 ACS786014:ACV786014 AMO786014:AMR786014 AWK786014:AWN786014 BGG786014:BGJ786014 BQC786014:BQF786014 BZY786014:CAB786014 CJU786014:CJX786014 CTQ786014:CTT786014 DDM786014:DDP786014 DNI786014:DNL786014 DXE786014:DXH786014 EHA786014:EHD786014 EQW786014:EQZ786014 FAS786014:FAV786014 FKO786014:FKR786014 FUK786014:FUN786014 GEG786014:GEJ786014 GOC786014:GOF786014 GXY786014:GYB786014 HHU786014:HHX786014 HRQ786014:HRT786014 IBM786014:IBP786014 ILI786014:ILL786014 IVE786014:IVH786014 JFA786014:JFD786014 JOW786014:JOZ786014 JYS786014:JYV786014 KIO786014:KIR786014 KSK786014:KSN786014 LCG786014:LCJ786014 LMC786014:LMF786014 LVY786014:LWB786014 MFU786014:MFX786014 MPQ786014:MPT786014 MZM786014:MZP786014 NJI786014:NJL786014 NTE786014:NTH786014 ODA786014:ODD786014 OMW786014:OMZ786014 OWS786014:OWV786014 PGO786014:PGR786014 PQK786014:PQN786014 QAG786014:QAJ786014 QKC786014:QKF786014 QTY786014:QUB786014 RDU786014:RDX786014 RNQ786014:RNT786014 RXM786014:RXP786014 SHI786014:SHL786014 SRE786014:SRH786014 TBA786014:TBD786014 TKW786014:TKZ786014 TUS786014:TUV786014 UEO786014:UER786014 UOK786014:UON786014 UYG786014:UYJ786014 VIC786014:VIF786014 VRY786014:VSB786014 WBU786014:WBX786014 WLQ786014:WLT786014 WVM786014:WVP786014 JA851550:JD851550 SW851550:SZ851550 ACS851550:ACV851550 AMO851550:AMR851550 AWK851550:AWN851550 BGG851550:BGJ851550 BQC851550:BQF851550 BZY851550:CAB851550 CJU851550:CJX851550 CTQ851550:CTT851550 DDM851550:DDP851550 DNI851550:DNL851550 DXE851550:DXH851550 EHA851550:EHD851550 EQW851550:EQZ851550 FAS851550:FAV851550 FKO851550:FKR851550 FUK851550:FUN851550 GEG851550:GEJ851550 GOC851550:GOF851550 GXY851550:GYB851550 HHU851550:HHX851550 HRQ851550:HRT851550 IBM851550:IBP851550 ILI851550:ILL851550 IVE851550:IVH851550 JFA851550:JFD851550 JOW851550:JOZ851550 JYS851550:JYV851550 KIO851550:KIR851550 KSK851550:KSN851550 LCG851550:LCJ851550 LMC851550:LMF851550 LVY851550:LWB851550 MFU851550:MFX851550 MPQ851550:MPT851550 MZM851550:MZP851550 NJI851550:NJL851550 NTE851550:NTH851550 ODA851550:ODD851550 OMW851550:OMZ851550 OWS851550:OWV851550 PGO851550:PGR851550 PQK851550:PQN851550 QAG851550:QAJ851550 QKC851550:QKF851550 QTY851550:QUB851550 RDU851550:RDX851550 RNQ851550:RNT851550 RXM851550:RXP851550 SHI851550:SHL851550 SRE851550:SRH851550 TBA851550:TBD851550 TKW851550:TKZ851550 TUS851550:TUV851550 UEO851550:UER851550 UOK851550:UON851550 UYG851550:UYJ851550 VIC851550:VIF851550 VRY851550:VSB851550 WBU851550:WBX851550 WLQ851550:WLT851550 WVM851550:WVP851550 JA917086:JD917086 SW917086:SZ917086 ACS917086:ACV917086 AMO917086:AMR917086 AWK917086:AWN917086 BGG917086:BGJ917086 BQC917086:BQF917086 BZY917086:CAB917086 CJU917086:CJX917086 CTQ917086:CTT917086 DDM917086:DDP917086 DNI917086:DNL917086 DXE917086:DXH917086 EHA917086:EHD917086 EQW917086:EQZ917086 FAS917086:FAV917086 FKO917086:FKR917086 FUK917086:FUN917086 GEG917086:GEJ917086 GOC917086:GOF917086 GXY917086:GYB917086 HHU917086:HHX917086 HRQ917086:HRT917086 IBM917086:IBP917086 ILI917086:ILL917086 IVE917086:IVH917086 JFA917086:JFD917086 JOW917086:JOZ917086 JYS917086:JYV917086 KIO917086:KIR917086 KSK917086:KSN917086 LCG917086:LCJ917086 LMC917086:LMF917086 LVY917086:LWB917086 MFU917086:MFX917086 MPQ917086:MPT917086 MZM917086:MZP917086 NJI917086:NJL917086 NTE917086:NTH917086 ODA917086:ODD917086 OMW917086:OMZ917086 OWS917086:OWV917086 PGO917086:PGR917086 PQK917086:PQN917086 QAG917086:QAJ917086 QKC917086:QKF917086 QTY917086:QUB917086 RDU917086:RDX917086 RNQ917086:RNT917086 RXM917086:RXP917086 SHI917086:SHL917086 SRE917086:SRH917086 TBA917086:TBD917086 TKW917086:TKZ917086 TUS917086:TUV917086 UEO917086:UER917086 UOK917086:UON917086 UYG917086:UYJ917086 VIC917086:VIF917086 VRY917086:VSB917086 WBU917086:WBX917086 WLQ917086:WLT917086 WVM917086:WVP917086 JA982622:JD982622 SW982622:SZ982622 ACS982622:ACV982622 AMO982622:AMR982622 AWK982622:AWN982622 BGG982622:BGJ982622 BQC982622:BQF982622 BZY982622:CAB982622 CJU982622:CJX982622 CTQ982622:CTT982622 DDM982622:DDP982622 DNI982622:DNL982622 DXE982622:DXH982622 EHA982622:EHD982622 EQW982622:EQZ982622 FAS982622:FAV982622 FKO982622:FKR982622 FUK982622:FUN982622 GEG982622:GEJ982622 GOC982622:GOF982622 GXY982622:GYB982622 HHU982622:HHX982622 HRQ982622:HRT982622 IBM982622:IBP982622 ILI982622:ILL982622 IVE982622:IVH982622 JFA982622:JFD982622 JOW982622:JOZ982622 JYS982622:JYV982622 KIO982622:KIR982622 KSK982622:KSN982622 LCG982622:LCJ982622 LMC982622:LMF982622 LVY982622:LWB982622 MFU982622:MFX982622 MPQ982622:MPT982622 MZM982622:MZP982622 NJI982622:NJL982622 NTE982622:NTH982622 ODA982622:ODD982622 OMW982622:OMZ982622 OWS982622:OWV982622 PGO982622:PGR982622 PQK982622:PQN982622 QAG982622:QAJ982622 QKC982622:QKF982622 QTY982622:QUB982622 RDU982622:RDX982622 RNQ982622:RNT982622 RXM982622:RXP982622 SHI982622:SHL982622 SRE982622:SRH982622 TBA982622:TBD982622 TKW982622:TKZ982622 TUS982622:TUV982622 UEO982622:UER982622 UOK982622:UON982622 UYG982622:UYJ982622 VIC982622:VIF982622 VRY982622:VSB982622 WBU982622:WBX982622 WLQ982622:WLT982622 WVM982622:WVP982622 JB65121:JC65126 SX65121:SY65126 ACT65121:ACU65126 AMP65121:AMQ65126 AWL65121:AWM65126 BGH65121:BGI65126 BQD65121:BQE65126 BZZ65121:CAA65126 CJV65121:CJW65126 CTR65121:CTS65126 DDN65121:DDO65126 DNJ65121:DNK65126 DXF65121:DXG65126 EHB65121:EHC65126 EQX65121:EQY65126 FAT65121:FAU65126 FKP65121:FKQ65126 FUL65121:FUM65126 GEH65121:GEI65126 GOD65121:GOE65126 GXZ65121:GYA65126 HHV65121:HHW65126 HRR65121:HRS65126 IBN65121:IBO65126 ILJ65121:ILK65126 IVF65121:IVG65126 JFB65121:JFC65126 JOX65121:JOY65126 JYT65121:JYU65126 KIP65121:KIQ65126 KSL65121:KSM65126 LCH65121:LCI65126 LMD65121:LME65126 LVZ65121:LWA65126 MFV65121:MFW65126 MPR65121:MPS65126 MZN65121:MZO65126 NJJ65121:NJK65126 NTF65121:NTG65126 ODB65121:ODC65126 OMX65121:OMY65126 OWT65121:OWU65126 PGP65121:PGQ65126 PQL65121:PQM65126 QAH65121:QAI65126 QKD65121:QKE65126 QTZ65121:QUA65126 RDV65121:RDW65126 RNR65121:RNS65126 RXN65121:RXO65126 SHJ65121:SHK65126 SRF65121:SRG65126 TBB65121:TBC65126 TKX65121:TKY65126 TUT65121:TUU65126 UEP65121:UEQ65126 UOL65121:UOM65126 UYH65121:UYI65126 VID65121:VIE65126 VRZ65121:VSA65126 WBV65121:WBW65126 WLR65121:WLS65126 WVN65121:WVO65126 JB130657:JC130662 SX130657:SY130662 ACT130657:ACU130662 AMP130657:AMQ130662 AWL130657:AWM130662 BGH130657:BGI130662 BQD130657:BQE130662 BZZ130657:CAA130662 CJV130657:CJW130662 CTR130657:CTS130662 DDN130657:DDO130662 DNJ130657:DNK130662 DXF130657:DXG130662 EHB130657:EHC130662 EQX130657:EQY130662 FAT130657:FAU130662 FKP130657:FKQ130662 FUL130657:FUM130662 GEH130657:GEI130662 GOD130657:GOE130662 GXZ130657:GYA130662 HHV130657:HHW130662 HRR130657:HRS130662 IBN130657:IBO130662 ILJ130657:ILK130662 IVF130657:IVG130662 JFB130657:JFC130662 JOX130657:JOY130662 JYT130657:JYU130662 KIP130657:KIQ130662 KSL130657:KSM130662 LCH130657:LCI130662 LMD130657:LME130662 LVZ130657:LWA130662 MFV130657:MFW130662 MPR130657:MPS130662 MZN130657:MZO130662 NJJ130657:NJK130662 NTF130657:NTG130662 ODB130657:ODC130662 OMX130657:OMY130662 OWT130657:OWU130662 PGP130657:PGQ130662 PQL130657:PQM130662 QAH130657:QAI130662 QKD130657:QKE130662 QTZ130657:QUA130662 RDV130657:RDW130662 RNR130657:RNS130662 RXN130657:RXO130662 SHJ130657:SHK130662 SRF130657:SRG130662 TBB130657:TBC130662 TKX130657:TKY130662 TUT130657:TUU130662 UEP130657:UEQ130662 UOL130657:UOM130662 UYH130657:UYI130662 VID130657:VIE130662 VRZ130657:VSA130662 WBV130657:WBW130662 WLR130657:WLS130662 WVN130657:WVO130662 JB196193:JC196198 SX196193:SY196198 ACT196193:ACU196198 AMP196193:AMQ196198 AWL196193:AWM196198 BGH196193:BGI196198 BQD196193:BQE196198 BZZ196193:CAA196198 CJV196193:CJW196198 CTR196193:CTS196198 DDN196193:DDO196198 DNJ196193:DNK196198 DXF196193:DXG196198 EHB196193:EHC196198 EQX196193:EQY196198 FAT196193:FAU196198 FKP196193:FKQ196198 FUL196193:FUM196198 GEH196193:GEI196198 GOD196193:GOE196198 GXZ196193:GYA196198 HHV196193:HHW196198 HRR196193:HRS196198 IBN196193:IBO196198 ILJ196193:ILK196198 IVF196193:IVG196198 JFB196193:JFC196198 JOX196193:JOY196198 JYT196193:JYU196198 KIP196193:KIQ196198 KSL196193:KSM196198 LCH196193:LCI196198 LMD196193:LME196198 LVZ196193:LWA196198 MFV196193:MFW196198 MPR196193:MPS196198 MZN196193:MZO196198 NJJ196193:NJK196198 NTF196193:NTG196198 ODB196193:ODC196198 OMX196193:OMY196198 OWT196193:OWU196198 PGP196193:PGQ196198 PQL196193:PQM196198 QAH196193:QAI196198 QKD196193:QKE196198 QTZ196193:QUA196198 RDV196193:RDW196198 RNR196193:RNS196198 RXN196193:RXO196198 SHJ196193:SHK196198 SRF196193:SRG196198 TBB196193:TBC196198 TKX196193:TKY196198 TUT196193:TUU196198 UEP196193:UEQ196198 UOL196193:UOM196198 UYH196193:UYI196198 VID196193:VIE196198 VRZ196193:VSA196198 WBV196193:WBW196198 WLR196193:WLS196198 WVN196193:WVO196198 JB261729:JC261734 SX261729:SY261734 ACT261729:ACU261734 AMP261729:AMQ261734 AWL261729:AWM261734 BGH261729:BGI261734 BQD261729:BQE261734 BZZ261729:CAA261734 CJV261729:CJW261734 CTR261729:CTS261734 DDN261729:DDO261734 DNJ261729:DNK261734 DXF261729:DXG261734 EHB261729:EHC261734 EQX261729:EQY261734 FAT261729:FAU261734 FKP261729:FKQ261734 FUL261729:FUM261734 GEH261729:GEI261734 GOD261729:GOE261734 GXZ261729:GYA261734 HHV261729:HHW261734 HRR261729:HRS261734 IBN261729:IBO261734 ILJ261729:ILK261734 IVF261729:IVG261734 JFB261729:JFC261734 JOX261729:JOY261734 JYT261729:JYU261734 KIP261729:KIQ261734 KSL261729:KSM261734 LCH261729:LCI261734 LMD261729:LME261734 LVZ261729:LWA261734 MFV261729:MFW261734 MPR261729:MPS261734 MZN261729:MZO261734 NJJ261729:NJK261734 NTF261729:NTG261734 ODB261729:ODC261734 OMX261729:OMY261734 OWT261729:OWU261734 PGP261729:PGQ261734 PQL261729:PQM261734 QAH261729:QAI261734 QKD261729:QKE261734 QTZ261729:QUA261734 RDV261729:RDW261734 RNR261729:RNS261734 RXN261729:RXO261734 SHJ261729:SHK261734 SRF261729:SRG261734 TBB261729:TBC261734 TKX261729:TKY261734 TUT261729:TUU261734 UEP261729:UEQ261734 UOL261729:UOM261734 UYH261729:UYI261734 VID261729:VIE261734 VRZ261729:VSA261734 WBV261729:WBW261734 WLR261729:WLS261734 WVN261729:WVO261734 JB327265:JC327270 SX327265:SY327270 ACT327265:ACU327270 AMP327265:AMQ327270 AWL327265:AWM327270 BGH327265:BGI327270 BQD327265:BQE327270 BZZ327265:CAA327270 CJV327265:CJW327270 CTR327265:CTS327270 DDN327265:DDO327270 DNJ327265:DNK327270 DXF327265:DXG327270 EHB327265:EHC327270 EQX327265:EQY327270 FAT327265:FAU327270 FKP327265:FKQ327270 FUL327265:FUM327270 GEH327265:GEI327270 GOD327265:GOE327270 GXZ327265:GYA327270 HHV327265:HHW327270 HRR327265:HRS327270 IBN327265:IBO327270 ILJ327265:ILK327270 IVF327265:IVG327270 JFB327265:JFC327270 JOX327265:JOY327270 JYT327265:JYU327270 KIP327265:KIQ327270 KSL327265:KSM327270 LCH327265:LCI327270 LMD327265:LME327270 LVZ327265:LWA327270 MFV327265:MFW327270 MPR327265:MPS327270 MZN327265:MZO327270 NJJ327265:NJK327270 NTF327265:NTG327270 ODB327265:ODC327270 OMX327265:OMY327270 OWT327265:OWU327270 PGP327265:PGQ327270 PQL327265:PQM327270 QAH327265:QAI327270 QKD327265:QKE327270 QTZ327265:QUA327270 RDV327265:RDW327270 RNR327265:RNS327270 RXN327265:RXO327270 SHJ327265:SHK327270 SRF327265:SRG327270 TBB327265:TBC327270 TKX327265:TKY327270 TUT327265:TUU327270 UEP327265:UEQ327270 UOL327265:UOM327270 UYH327265:UYI327270 VID327265:VIE327270 VRZ327265:VSA327270 WBV327265:WBW327270 WLR327265:WLS327270 WVN327265:WVO327270 JB392801:JC392806 SX392801:SY392806 ACT392801:ACU392806 AMP392801:AMQ392806 AWL392801:AWM392806 BGH392801:BGI392806 BQD392801:BQE392806 BZZ392801:CAA392806 CJV392801:CJW392806 CTR392801:CTS392806 DDN392801:DDO392806 DNJ392801:DNK392806 DXF392801:DXG392806 EHB392801:EHC392806 EQX392801:EQY392806 FAT392801:FAU392806 FKP392801:FKQ392806 FUL392801:FUM392806 GEH392801:GEI392806 GOD392801:GOE392806 GXZ392801:GYA392806 HHV392801:HHW392806 HRR392801:HRS392806 IBN392801:IBO392806 ILJ392801:ILK392806 IVF392801:IVG392806 JFB392801:JFC392806 JOX392801:JOY392806 JYT392801:JYU392806 KIP392801:KIQ392806 KSL392801:KSM392806 LCH392801:LCI392806 LMD392801:LME392806 LVZ392801:LWA392806 MFV392801:MFW392806 MPR392801:MPS392806 MZN392801:MZO392806 NJJ392801:NJK392806 NTF392801:NTG392806 ODB392801:ODC392806 OMX392801:OMY392806 OWT392801:OWU392806 PGP392801:PGQ392806 PQL392801:PQM392806 QAH392801:QAI392806 QKD392801:QKE392806 QTZ392801:QUA392806 RDV392801:RDW392806 RNR392801:RNS392806 RXN392801:RXO392806 SHJ392801:SHK392806 SRF392801:SRG392806 TBB392801:TBC392806 TKX392801:TKY392806 TUT392801:TUU392806 UEP392801:UEQ392806 UOL392801:UOM392806 UYH392801:UYI392806 VID392801:VIE392806 VRZ392801:VSA392806 WBV392801:WBW392806 WLR392801:WLS392806 WVN392801:WVO392806 JB458337:JC458342 SX458337:SY458342 ACT458337:ACU458342 AMP458337:AMQ458342 AWL458337:AWM458342 BGH458337:BGI458342 BQD458337:BQE458342 BZZ458337:CAA458342 CJV458337:CJW458342 CTR458337:CTS458342 DDN458337:DDO458342 DNJ458337:DNK458342 DXF458337:DXG458342 EHB458337:EHC458342 EQX458337:EQY458342 FAT458337:FAU458342 FKP458337:FKQ458342 FUL458337:FUM458342 GEH458337:GEI458342 GOD458337:GOE458342 GXZ458337:GYA458342 HHV458337:HHW458342 HRR458337:HRS458342 IBN458337:IBO458342 ILJ458337:ILK458342 IVF458337:IVG458342 JFB458337:JFC458342 JOX458337:JOY458342 JYT458337:JYU458342 KIP458337:KIQ458342 KSL458337:KSM458342 LCH458337:LCI458342 LMD458337:LME458342 LVZ458337:LWA458342 MFV458337:MFW458342 MPR458337:MPS458342 MZN458337:MZO458342 NJJ458337:NJK458342 NTF458337:NTG458342 ODB458337:ODC458342 OMX458337:OMY458342 OWT458337:OWU458342 PGP458337:PGQ458342 PQL458337:PQM458342 QAH458337:QAI458342 QKD458337:QKE458342 QTZ458337:QUA458342 RDV458337:RDW458342 RNR458337:RNS458342 RXN458337:RXO458342 SHJ458337:SHK458342 SRF458337:SRG458342 TBB458337:TBC458342 TKX458337:TKY458342 TUT458337:TUU458342 UEP458337:UEQ458342 UOL458337:UOM458342 UYH458337:UYI458342 VID458337:VIE458342 VRZ458337:VSA458342 WBV458337:WBW458342 WLR458337:WLS458342 WVN458337:WVO458342 JB523873:JC523878 SX523873:SY523878 ACT523873:ACU523878 AMP523873:AMQ523878 AWL523873:AWM523878 BGH523873:BGI523878 BQD523873:BQE523878 BZZ523873:CAA523878 CJV523873:CJW523878 CTR523873:CTS523878 DDN523873:DDO523878 DNJ523873:DNK523878 DXF523873:DXG523878 EHB523873:EHC523878 EQX523873:EQY523878 FAT523873:FAU523878 FKP523873:FKQ523878 FUL523873:FUM523878 GEH523873:GEI523878 GOD523873:GOE523878 GXZ523873:GYA523878 HHV523873:HHW523878 HRR523873:HRS523878 IBN523873:IBO523878 ILJ523873:ILK523878 IVF523873:IVG523878 JFB523873:JFC523878 JOX523873:JOY523878 JYT523873:JYU523878 KIP523873:KIQ523878 KSL523873:KSM523878 LCH523873:LCI523878 LMD523873:LME523878 LVZ523873:LWA523878 MFV523873:MFW523878 MPR523873:MPS523878 MZN523873:MZO523878 NJJ523873:NJK523878 NTF523873:NTG523878 ODB523873:ODC523878 OMX523873:OMY523878 OWT523873:OWU523878 PGP523873:PGQ523878 PQL523873:PQM523878 QAH523873:QAI523878 QKD523873:QKE523878 QTZ523873:QUA523878 RDV523873:RDW523878 RNR523873:RNS523878 RXN523873:RXO523878 SHJ523873:SHK523878 SRF523873:SRG523878 TBB523873:TBC523878 TKX523873:TKY523878 TUT523873:TUU523878 UEP523873:UEQ523878 UOL523873:UOM523878 UYH523873:UYI523878 VID523873:VIE523878 VRZ523873:VSA523878 WBV523873:WBW523878 WLR523873:WLS523878 WVN523873:WVO523878 JB589409:JC589414 SX589409:SY589414 ACT589409:ACU589414 AMP589409:AMQ589414 AWL589409:AWM589414 BGH589409:BGI589414 BQD589409:BQE589414 BZZ589409:CAA589414 CJV589409:CJW589414 CTR589409:CTS589414 DDN589409:DDO589414 DNJ589409:DNK589414 DXF589409:DXG589414 EHB589409:EHC589414 EQX589409:EQY589414 FAT589409:FAU589414 FKP589409:FKQ589414 FUL589409:FUM589414 GEH589409:GEI589414 GOD589409:GOE589414 GXZ589409:GYA589414 HHV589409:HHW589414 HRR589409:HRS589414 IBN589409:IBO589414 ILJ589409:ILK589414 IVF589409:IVG589414 JFB589409:JFC589414 JOX589409:JOY589414 JYT589409:JYU589414 KIP589409:KIQ589414 KSL589409:KSM589414 LCH589409:LCI589414 LMD589409:LME589414 LVZ589409:LWA589414 MFV589409:MFW589414 MPR589409:MPS589414 MZN589409:MZO589414 NJJ589409:NJK589414 NTF589409:NTG589414 ODB589409:ODC589414 OMX589409:OMY589414 OWT589409:OWU589414 PGP589409:PGQ589414 PQL589409:PQM589414 QAH589409:QAI589414 QKD589409:QKE589414 QTZ589409:QUA589414 RDV589409:RDW589414 RNR589409:RNS589414 RXN589409:RXO589414 SHJ589409:SHK589414 SRF589409:SRG589414 TBB589409:TBC589414 TKX589409:TKY589414 TUT589409:TUU589414 UEP589409:UEQ589414 UOL589409:UOM589414 UYH589409:UYI589414 VID589409:VIE589414 VRZ589409:VSA589414 WBV589409:WBW589414 WLR589409:WLS589414 WVN589409:WVO589414 JB654945:JC654950 SX654945:SY654950 ACT654945:ACU654950 AMP654945:AMQ654950 AWL654945:AWM654950 BGH654945:BGI654950 BQD654945:BQE654950 BZZ654945:CAA654950 CJV654945:CJW654950 CTR654945:CTS654950 DDN654945:DDO654950 DNJ654945:DNK654950 DXF654945:DXG654950 EHB654945:EHC654950 EQX654945:EQY654950 FAT654945:FAU654950 FKP654945:FKQ654950 FUL654945:FUM654950 GEH654945:GEI654950 GOD654945:GOE654950 GXZ654945:GYA654950 HHV654945:HHW654950 HRR654945:HRS654950 IBN654945:IBO654950 ILJ654945:ILK654950 IVF654945:IVG654950 JFB654945:JFC654950 JOX654945:JOY654950 JYT654945:JYU654950 KIP654945:KIQ654950 KSL654945:KSM654950 LCH654945:LCI654950 LMD654945:LME654950 LVZ654945:LWA654950 MFV654945:MFW654950 MPR654945:MPS654950 MZN654945:MZO654950 NJJ654945:NJK654950 NTF654945:NTG654950 ODB654945:ODC654950 OMX654945:OMY654950 OWT654945:OWU654950 PGP654945:PGQ654950 PQL654945:PQM654950 QAH654945:QAI654950 QKD654945:QKE654950 QTZ654945:QUA654950 RDV654945:RDW654950 RNR654945:RNS654950 RXN654945:RXO654950 SHJ654945:SHK654950 SRF654945:SRG654950 TBB654945:TBC654950 TKX654945:TKY654950 TUT654945:TUU654950 UEP654945:UEQ654950 UOL654945:UOM654950 UYH654945:UYI654950 VID654945:VIE654950 VRZ654945:VSA654950 WBV654945:WBW654950 WLR654945:WLS654950 WVN654945:WVO654950 JB720481:JC720486 SX720481:SY720486 ACT720481:ACU720486 AMP720481:AMQ720486 AWL720481:AWM720486 BGH720481:BGI720486 BQD720481:BQE720486 BZZ720481:CAA720486 CJV720481:CJW720486 CTR720481:CTS720486 DDN720481:DDO720486 DNJ720481:DNK720486 DXF720481:DXG720486 EHB720481:EHC720486 EQX720481:EQY720486 FAT720481:FAU720486 FKP720481:FKQ720486 FUL720481:FUM720486 GEH720481:GEI720486 GOD720481:GOE720486 GXZ720481:GYA720486 HHV720481:HHW720486 HRR720481:HRS720486 IBN720481:IBO720486 ILJ720481:ILK720486 IVF720481:IVG720486 JFB720481:JFC720486 JOX720481:JOY720486 JYT720481:JYU720486 KIP720481:KIQ720486 KSL720481:KSM720486 LCH720481:LCI720486 LMD720481:LME720486 LVZ720481:LWA720486 MFV720481:MFW720486 MPR720481:MPS720486 MZN720481:MZO720486 NJJ720481:NJK720486 NTF720481:NTG720486 ODB720481:ODC720486 OMX720481:OMY720486 OWT720481:OWU720486 PGP720481:PGQ720486 PQL720481:PQM720486 QAH720481:QAI720486 QKD720481:QKE720486 QTZ720481:QUA720486 RDV720481:RDW720486 RNR720481:RNS720486 RXN720481:RXO720486 SHJ720481:SHK720486 SRF720481:SRG720486 TBB720481:TBC720486 TKX720481:TKY720486 TUT720481:TUU720486 UEP720481:UEQ720486 UOL720481:UOM720486 UYH720481:UYI720486 VID720481:VIE720486 VRZ720481:VSA720486 WBV720481:WBW720486 WLR720481:WLS720486 WVN720481:WVO720486 JB786017:JC786022 SX786017:SY786022 ACT786017:ACU786022 AMP786017:AMQ786022 AWL786017:AWM786022 BGH786017:BGI786022 BQD786017:BQE786022 BZZ786017:CAA786022 CJV786017:CJW786022 CTR786017:CTS786022 DDN786017:DDO786022 DNJ786017:DNK786022 DXF786017:DXG786022 EHB786017:EHC786022 EQX786017:EQY786022 FAT786017:FAU786022 FKP786017:FKQ786022 FUL786017:FUM786022 GEH786017:GEI786022 GOD786017:GOE786022 GXZ786017:GYA786022 HHV786017:HHW786022 HRR786017:HRS786022 IBN786017:IBO786022 ILJ786017:ILK786022 IVF786017:IVG786022 JFB786017:JFC786022 JOX786017:JOY786022 JYT786017:JYU786022 KIP786017:KIQ786022 KSL786017:KSM786022 LCH786017:LCI786022 LMD786017:LME786022 LVZ786017:LWA786022 MFV786017:MFW786022 MPR786017:MPS786022 MZN786017:MZO786022 NJJ786017:NJK786022 NTF786017:NTG786022 ODB786017:ODC786022 OMX786017:OMY786022 OWT786017:OWU786022 PGP786017:PGQ786022 PQL786017:PQM786022 QAH786017:QAI786022 QKD786017:QKE786022 QTZ786017:QUA786022 RDV786017:RDW786022 RNR786017:RNS786022 RXN786017:RXO786022 SHJ786017:SHK786022 SRF786017:SRG786022 TBB786017:TBC786022 TKX786017:TKY786022 TUT786017:TUU786022 UEP786017:UEQ786022 UOL786017:UOM786022 UYH786017:UYI786022 VID786017:VIE786022 VRZ786017:VSA786022 WBV786017:WBW786022 WLR786017:WLS786022 WVN786017:WVO786022 JB851553:JC851558 SX851553:SY851558 ACT851553:ACU851558 AMP851553:AMQ851558 AWL851553:AWM851558 BGH851553:BGI851558 BQD851553:BQE851558 BZZ851553:CAA851558 CJV851553:CJW851558 CTR851553:CTS851558 DDN851553:DDO851558 DNJ851553:DNK851558 DXF851553:DXG851558 EHB851553:EHC851558 EQX851553:EQY851558 FAT851553:FAU851558 FKP851553:FKQ851558 FUL851553:FUM851558 GEH851553:GEI851558 GOD851553:GOE851558 GXZ851553:GYA851558 HHV851553:HHW851558 HRR851553:HRS851558 IBN851553:IBO851558 ILJ851553:ILK851558 IVF851553:IVG851558 JFB851553:JFC851558 JOX851553:JOY851558 JYT851553:JYU851558 KIP851553:KIQ851558 KSL851553:KSM851558 LCH851553:LCI851558 LMD851553:LME851558 LVZ851553:LWA851558 MFV851553:MFW851558 MPR851553:MPS851558 MZN851553:MZO851558 NJJ851553:NJK851558 NTF851553:NTG851558 ODB851553:ODC851558 OMX851553:OMY851558 OWT851553:OWU851558 PGP851553:PGQ851558 PQL851553:PQM851558 QAH851553:QAI851558 QKD851553:QKE851558 QTZ851553:QUA851558 RDV851553:RDW851558 RNR851553:RNS851558 RXN851553:RXO851558 SHJ851553:SHK851558 SRF851553:SRG851558 TBB851553:TBC851558 TKX851553:TKY851558 TUT851553:TUU851558 UEP851553:UEQ851558 UOL851553:UOM851558 UYH851553:UYI851558 VID851553:VIE851558 VRZ851553:VSA851558 WBV851553:WBW851558 WLR851553:WLS851558 WVN851553:WVO851558 JB917089:JC917094 SX917089:SY917094 ACT917089:ACU917094 AMP917089:AMQ917094 AWL917089:AWM917094 BGH917089:BGI917094 BQD917089:BQE917094 BZZ917089:CAA917094 CJV917089:CJW917094 CTR917089:CTS917094 DDN917089:DDO917094 DNJ917089:DNK917094 DXF917089:DXG917094 EHB917089:EHC917094 EQX917089:EQY917094 FAT917089:FAU917094 FKP917089:FKQ917094 FUL917089:FUM917094 GEH917089:GEI917094 GOD917089:GOE917094 GXZ917089:GYA917094 HHV917089:HHW917094 HRR917089:HRS917094 IBN917089:IBO917094 ILJ917089:ILK917094 IVF917089:IVG917094 JFB917089:JFC917094 JOX917089:JOY917094 JYT917089:JYU917094 KIP917089:KIQ917094 KSL917089:KSM917094 LCH917089:LCI917094 LMD917089:LME917094 LVZ917089:LWA917094 MFV917089:MFW917094 MPR917089:MPS917094 MZN917089:MZO917094 NJJ917089:NJK917094 NTF917089:NTG917094 ODB917089:ODC917094 OMX917089:OMY917094 OWT917089:OWU917094 PGP917089:PGQ917094 PQL917089:PQM917094 QAH917089:QAI917094 QKD917089:QKE917094 QTZ917089:QUA917094 RDV917089:RDW917094 RNR917089:RNS917094 RXN917089:RXO917094 SHJ917089:SHK917094 SRF917089:SRG917094 TBB917089:TBC917094 TKX917089:TKY917094 TUT917089:TUU917094 UEP917089:UEQ917094 UOL917089:UOM917094 UYH917089:UYI917094 VID917089:VIE917094 VRZ917089:VSA917094 WBV917089:WBW917094 WLR917089:WLS917094 WVN917089:WVO917094 JB982625:JC982630 SX982625:SY982630 ACT982625:ACU982630 AMP982625:AMQ982630 AWL982625:AWM982630 BGH982625:BGI982630 BQD982625:BQE982630 BZZ982625:CAA982630 CJV982625:CJW982630 CTR982625:CTS982630 DDN982625:DDO982630 DNJ982625:DNK982630 DXF982625:DXG982630 EHB982625:EHC982630 EQX982625:EQY982630 FAT982625:FAU982630 FKP982625:FKQ982630 FUL982625:FUM982630 GEH982625:GEI982630 GOD982625:GOE982630 GXZ982625:GYA982630 HHV982625:HHW982630 HRR982625:HRS982630 IBN982625:IBO982630 ILJ982625:ILK982630 IVF982625:IVG982630 JFB982625:JFC982630 JOX982625:JOY982630 JYT982625:JYU982630 KIP982625:KIQ982630 KSL982625:KSM982630 LCH982625:LCI982630 LMD982625:LME982630 LVZ982625:LWA982630 MFV982625:MFW982630 MPR982625:MPS982630 MZN982625:MZO982630 NJJ982625:NJK982630 NTF982625:NTG982630 ODB982625:ODC982630 OMX982625:OMY982630 OWT982625:OWU982630 PGP982625:PGQ982630 PQL982625:PQM982630 QAH982625:QAI982630 QKD982625:QKE982630 QTZ982625:QUA982630 RDV982625:RDW982630 RNR982625:RNS982630 RXN982625:RXO982630 SHJ982625:SHK982630 SRF982625:SRG982630 TBB982625:TBC982630 TKX982625:TKY982630 TUT982625:TUU982630 UEP982625:UEQ982630 UOL982625:UOM982630 UYH982625:UYI982630 VID982625:VIE982630 VRZ982625:VSA982630 WBV982625:WBW982630 WLR982625:WLS982630 WVN982625:WVO982630 JB65129:JC65129 SX65129:SY65129 ACT65129:ACU65129 AMP65129:AMQ65129 AWL65129:AWM65129 BGH65129:BGI65129 BQD65129:BQE65129 BZZ65129:CAA65129 CJV65129:CJW65129 CTR65129:CTS65129 DDN65129:DDO65129 DNJ65129:DNK65129 DXF65129:DXG65129 EHB65129:EHC65129 EQX65129:EQY65129 FAT65129:FAU65129 FKP65129:FKQ65129 FUL65129:FUM65129 GEH65129:GEI65129 GOD65129:GOE65129 GXZ65129:GYA65129 HHV65129:HHW65129 HRR65129:HRS65129 IBN65129:IBO65129 ILJ65129:ILK65129 IVF65129:IVG65129 JFB65129:JFC65129 JOX65129:JOY65129 JYT65129:JYU65129 KIP65129:KIQ65129 KSL65129:KSM65129 LCH65129:LCI65129 LMD65129:LME65129 LVZ65129:LWA65129 MFV65129:MFW65129 MPR65129:MPS65129 MZN65129:MZO65129 NJJ65129:NJK65129 NTF65129:NTG65129 ODB65129:ODC65129 OMX65129:OMY65129 OWT65129:OWU65129 PGP65129:PGQ65129 PQL65129:PQM65129 QAH65129:QAI65129 QKD65129:QKE65129 QTZ65129:QUA65129 RDV65129:RDW65129 RNR65129:RNS65129 RXN65129:RXO65129 SHJ65129:SHK65129 SRF65129:SRG65129 TBB65129:TBC65129 TKX65129:TKY65129 TUT65129:TUU65129 UEP65129:UEQ65129 UOL65129:UOM65129 UYH65129:UYI65129 VID65129:VIE65129 VRZ65129:VSA65129 WBV65129:WBW65129 WLR65129:WLS65129 WVN65129:WVO65129 JB130665:JC130665 SX130665:SY130665 ACT130665:ACU130665 AMP130665:AMQ130665 AWL130665:AWM130665 BGH130665:BGI130665 BQD130665:BQE130665 BZZ130665:CAA130665 CJV130665:CJW130665 CTR130665:CTS130665 DDN130665:DDO130665 DNJ130665:DNK130665 DXF130665:DXG130665 EHB130665:EHC130665 EQX130665:EQY130665 FAT130665:FAU130665 FKP130665:FKQ130665 FUL130665:FUM130665 GEH130665:GEI130665 GOD130665:GOE130665 GXZ130665:GYA130665 HHV130665:HHW130665 HRR130665:HRS130665 IBN130665:IBO130665 ILJ130665:ILK130665 IVF130665:IVG130665 JFB130665:JFC130665 JOX130665:JOY130665 JYT130665:JYU130665 KIP130665:KIQ130665 KSL130665:KSM130665 LCH130665:LCI130665 LMD130665:LME130665 LVZ130665:LWA130665 MFV130665:MFW130665 MPR130665:MPS130665 MZN130665:MZO130665 NJJ130665:NJK130665 NTF130665:NTG130665 ODB130665:ODC130665 OMX130665:OMY130665 OWT130665:OWU130665 PGP130665:PGQ130665 PQL130665:PQM130665 QAH130665:QAI130665 QKD130665:QKE130665 QTZ130665:QUA130665 RDV130665:RDW130665 RNR130665:RNS130665 RXN130665:RXO130665 SHJ130665:SHK130665 SRF130665:SRG130665 TBB130665:TBC130665 TKX130665:TKY130665 TUT130665:TUU130665 UEP130665:UEQ130665 UOL130665:UOM130665 UYH130665:UYI130665 VID130665:VIE130665 VRZ130665:VSA130665 WBV130665:WBW130665 WLR130665:WLS130665 WVN130665:WVO130665 JB196201:JC196201 SX196201:SY196201 ACT196201:ACU196201 AMP196201:AMQ196201 AWL196201:AWM196201 BGH196201:BGI196201 BQD196201:BQE196201 BZZ196201:CAA196201 CJV196201:CJW196201 CTR196201:CTS196201 DDN196201:DDO196201 DNJ196201:DNK196201 DXF196201:DXG196201 EHB196201:EHC196201 EQX196201:EQY196201 FAT196201:FAU196201 FKP196201:FKQ196201 FUL196201:FUM196201 GEH196201:GEI196201 GOD196201:GOE196201 GXZ196201:GYA196201 HHV196201:HHW196201 HRR196201:HRS196201 IBN196201:IBO196201 ILJ196201:ILK196201 IVF196201:IVG196201 JFB196201:JFC196201 JOX196201:JOY196201 JYT196201:JYU196201 KIP196201:KIQ196201 KSL196201:KSM196201 LCH196201:LCI196201 LMD196201:LME196201 LVZ196201:LWA196201 MFV196201:MFW196201 MPR196201:MPS196201 MZN196201:MZO196201 NJJ196201:NJK196201 NTF196201:NTG196201 ODB196201:ODC196201 OMX196201:OMY196201 OWT196201:OWU196201 PGP196201:PGQ196201 PQL196201:PQM196201 QAH196201:QAI196201 QKD196201:QKE196201 QTZ196201:QUA196201 RDV196201:RDW196201 RNR196201:RNS196201 RXN196201:RXO196201 SHJ196201:SHK196201 SRF196201:SRG196201 TBB196201:TBC196201 TKX196201:TKY196201 TUT196201:TUU196201 UEP196201:UEQ196201 UOL196201:UOM196201 UYH196201:UYI196201 VID196201:VIE196201 VRZ196201:VSA196201 WBV196201:WBW196201 WLR196201:WLS196201 WVN196201:WVO196201 JB261737:JC261737 SX261737:SY261737 ACT261737:ACU261737 AMP261737:AMQ261737 AWL261737:AWM261737 BGH261737:BGI261737 BQD261737:BQE261737 BZZ261737:CAA261737 CJV261737:CJW261737 CTR261737:CTS261737 DDN261737:DDO261737 DNJ261737:DNK261737 DXF261737:DXG261737 EHB261737:EHC261737 EQX261737:EQY261737 FAT261737:FAU261737 FKP261737:FKQ261737 FUL261737:FUM261737 GEH261737:GEI261737 GOD261737:GOE261737 GXZ261737:GYA261737 HHV261737:HHW261737 HRR261737:HRS261737 IBN261737:IBO261737 ILJ261737:ILK261737 IVF261737:IVG261737 JFB261737:JFC261737 JOX261737:JOY261737 JYT261737:JYU261737 KIP261737:KIQ261737 KSL261737:KSM261737 LCH261737:LCI261737 LMD261737:LME261737 LVZ261737:LWA261737 MFV261737:MFW261737 MPR261737:MPS261737 MZN261737:MZO261737 NJJ261737:NJK261737 NTF261737:NTG261737 ODB261737:ODC261737 OMX261737:OMY261737 OWT261737:OWU261737 PGP261737:PGQ261737 PQL261737:PQM261737 QAH261737:QAI261737 QKD261737:QKE261737 QTZ261737:QUA261737 RDV261737:RDW261737 RNR261737:RNS261737 RXN261737:RXO261737 SHJ261737:SHK261737 SRF261737:SRG261737 TBB261737:TBC261737 TKX261737:TKY261737 TUT261737:TUU261737 UEP261737:UEQ261737 UOL261737:UOM261737 UYH261737:UYI261737 VID261737:VIE261737 VRZ261737:VSA261737 WBV261737:WBW261737 WLR261737:WLS261737 WVN261737:WVO261737 JB327273:JC327273 SX327273:SY327273 ACT327273:ACU327273 AMP327273:AMQ327273 AWL327273:AWM327273 BGH327273:BGI327273 BQD327273:BQE327273 BZZ327273:CAA327273 CJV327273:CJW327273 CTR327273:CTS327273 DDN327273:DDO327273 DNJ327273:DNK327273 DXF327273:DXG327273 EHB327273:EHC327273 EQX327273:EQY327273 FAT327273:FAU327273 FKP327273:FKQ327273 FUL327273:FUM327273 GEH327273:GEI327273 GOD327273:GOE327273 GXZ327273:GYA327273 HHV327273:HHW327273 HRR327273:HRS327273 IBN327273:IBO327273 ILJ327273:ILK327273 IVF327273:IVG327273 JFB327273:JFC327273 JOX327273:JOY327273 JYT327273:JYU327273 KIP327273:KIQ327273 KSL327273:KSM327273 LCH327273:LCI327273 LMD327273:LME327273 LVZ327273:LWA327273 MFV327273:MFW327273 MPR327273:MPS327273 MZN327273:MZO327273 NJJ327273:NJK327273 NTF327273:NTG327273 ODB327273:ODC327273 OMX327273:OMY327273 OWT327273:OWU327273 PGP327273:PGQ327273 PQL327273:PQM327273 QAH327273:QAI327273 QKD327273:QKE327273 QTZ327273:QUA327273 RDV327273:RDW327273 RNR327273:RNS327273 RXN327273:RXO327273 SHJ327273:SHK327273 SRF327273:SRG327273 TBB327273:TBC327273 TKX327273:TKY327273 TUT327273:TUU327273 UEP327273:UEQ327273 UOL327273:UOM327273 UYH327273:UYI327273 VID327273:VIE327273 VRZ327273:VSA327273 WBV327273:WBW327273 WLR327273:WLS327273 WVN327273:WVO327273 JB392809:JC392809 SX392809:SY392809 ACT392809:ACU392809 AMP392809:AMQ392809 AWL392809:AWM392809 BGH392809:BGI392809 BQD392809:BQE392809 BZZ392809:CAA392809 CJV392809:CJW392809 CTR392809:CTS392809 DDN392809:DDO392809 DNJ392809:DNK392809 DXF392809:DXG392809 EHB392809:EHC392809 EQX392809:EQY392809 FAT392809:FAU392809 FKP392809:FKQ392809 FUL392809:FUM392809 GEH392809:GEI392809 GOD392809:GOE392809 GXZ392809:GYA392809 HHV392809:HHW392809 HRR392809:HRS392809 IBN392809:IBO392809 ILJ392809:ILK392809 IVF392809:IVG392809 JFB392809:JFC392809 JOX392809:JOY392809 JYT392809:JYU392809 KIP392809:KIQ392809 KSL392809:KSM392809 LCH392809:LCI392809 LMD392809:LME392809 LVZ392809:LWA392809 MFV392809:MFW392809 MPR392809:MPS392809 MZN392809:MZO392809 NJJ392809:NJK392809 NTF392809:NTG392809 ODB392809:ODC392809 OMX392809:OMY392809 OWT392809:OWU392809 PGP392809:PGQ392809 PQL392809:PQM392809 QAH392809:QAI392809 QKD392809:QKE392809 QTZ392809:QUA392809 RDV392809:RDW392809 RNR392809:RNS392809 RXN392809:RXO392809 SHJ392809:SHK392809 SRF392809:SRG392809 TBB392809:TBC392809 TKX392809:TKY392809 TUT392809:TUU392809 UEP392809:UEQ392809 UOL392809:UOM392809 UYH392809:UYI392809 VID392809:VIE392809 VRZ392809:VSA392809 WBV392809:WBW392809 WLR392809:WLS392809 WVN392809:WVO392809 JB458345:JC458345 SX458345:SY458345 ACT458345:ACU458345 AMP458345:AMQ458345 AWL458345:AWM458345 BGH458345:BGI458345 BQD458345:BQE458345 BZZ458345:CAA458345 CJV458345:CJW458345 CTR458345:CTS458345 DDN458345:DDO458345 DNJ458345:DNK458345 DXF458345:DXG458345 EHB458345:EHC458345 EQX458345:EQY458345 FAT458345:FAU458345 FKP458345:FKQ458345 FUL458345:FUM458345 GEH458345:GEI458345 GOD458345:GOE458345 GXZ458345:GYA458345 HHV458345:HHW458345 HRR458345:HRS458345 IBN458345:IBO458345 ILJ458345:ILK458345 IVF458345:IVG458345 JFB458345:JFC458345 JOX458345:JOY458345 JYT458345:JYU458345 KIP458345:KIQ458345 KSL458345:KSM458345 LCH458345:LCI458345 LMD458345:LME458345 LVZ458345:LWA458345 MFV458345:MFW458345 MPR458345:MPS458345 MZN458345:MZO458345 NJJ458345:NJK458345 NTF458345:NTG458345 ODB458345:ODC458345 OMX458345:OMY458345 OWT458345:OWU458345 PGP458345:PGQ458345 PQL458345:PQM458345 QAH458345:QAI458345 QKD458345:QKE458345 QTZ458345:QUA458345 RDV458345:RDW458345 RNR458345:RNS458345 RXN458345:RXO458345 SHJ458345:SHK458345 SRF458345:SRG458345 TBB458345:TBC458345 TKX458345:TKY458345 TUT458345:TUU458345 UEP458345:UEQ458345 UOL458345:UOM458345 UYH458345:UYI458345 VID458345:VIE458345 VRZ458345:VSA458345 WBV458345:WBW458345 WLR458345:WLS458345 WVN458345:WVO458345 JB523881:JC523881 SX523881:SY523881 ACT523881:ACU523881 AMP523881:AMQ523881 AWL523881:AWM523881 BGH523881:BGI523881 BQD523881:BQE523881 BZZ523881:CAA523881 CJV523881:CJW523881 CTR523881:CTS523881 DDN523881:DDO523881 DNJ523881:DNK523881 DXF523881:DXG523881 EHB523881:EHC523881 EQX523881:EQY523881 FAT523881:FAU523881 FKP523881:FKQ523881 FUL523881:FUM523881 GEH523881:GEI523881 GOD523881:GOE523881 GXZ523881:GYA523881 HHV523881:HHW523881 HRR523881:HRS523881 IBN523881:IBO523881 ILJ523881:ILK523881 IVF523881:IVG523881 JFB523881:JFC523881 JOX523881:JOY523881 JYT523881:JYU523881 KIP523881:KIQ523881 KSL523881:KSM523881 LCH523881:LCI523881 LMD523881:LME523881 LVZ523881:LWA523881 MFV523881:MFW523881 MPR523881:MPS523881 MZN523881:MZO523881 NJJ523881:NJK523881 NTF523881:NTG523881 ODB523881:ODC523881 OMX523881:OMY523881 OWT523881:OWU523881 PGP523881:PGQ523881 PQL523881:PQM523881 QAH523881:QAI523881 QKD523881:QKE523881 QTZ523881:QUA523881 RDV523881:RDW523881 RNR523881:RNS523881 RXN523881:RXO523881 SHJ523881:SHK523881 SRF523881:SRG523881 TBB523881:TBC523881 TKX523881:TKY523881 TUT523881:TUU523881 UEP523881:UEQ523881 UOL523881:UOM523881 UYH523881:UYI523881 VID523881:VIE523881 VRZ523881:VSA523881 WBV523881:WBW523881 WLR523881:WLS523881 WVN523881:WVO523881 JB589417:JC589417 SX589417:SY589417 ACT589417:ACU589417 AMP589417:AMQ589417 AWL589417:AWM589417 BGH589417:BGI589417 BQD589417:BQE589417 BZZ589417:CAA589417 CJV589417:CJW589417 CTR589417:CTS589417 DDN589417:DDO589417 DNJ589417:DNK589417 DXF589417:DXG589417 EHB589417:EHC589417 EQX589417:EQY589417 FAT589417:FAU589417 FKP589417:FKQ589417 FUL589417:FUM589417 GEH589417:GEI589417 GOD589417:GOE589417 GXZ589417:GYA589417 HHV589417:HHW589417 HRR589417:HRS589417 IBN589417:IBO589417 ILJ589417:ILK589417 IVF589417:IVG589417 JFB589417:JFC589417 JOX589417:JOY589417 JYT589417:JYU589417 KIP589417:KIQ589417 KSL589417:KSM589417 LCH589417:LCI589417 LMD589417:LME589417 LVZ589417:LWA589417 MFV589417:MFW589417 MPR589417:MPS589417 MZN589417:MZO589417 NJJ589417:NJK589417 NTF589417:NTG589417 ODB589417:ODC589417 OMX589417:OMY589417 OWT589417:OWU589417 PGP589417:PGQ589417 PQL589417:PQM589417 QAH589417:QAI589417 QKD589417:QKE589417 QTZ589417:QUA589417 RDV589417:RDW589417 RNR589417:RNS589417 RXN589417:RXO589417 SHJ589417:SHK589417 SRF589417:SRG589417 TBB589417:TBC589417 TKX589417:TKY589417 TUT589417:TUU589417 UEP589417:UEQ589417 UOL589417:UOM589417 UYH589417:UYI589417 VID589417:VIE589417 VRZ589417:VSA589417 WBV589417:WBW589417 WLR589417:WLS589417 WVN589417:WVO589417 JB654953:JC654953 SX654953:SY654953 ACT654953:ACU654953 AMP654953:AMQ654953 AWL654953:AWM654953 BGH654953:BGI654953 BQD654953:BQE654953 BZZ654953:CAA654953 CJV654953:CJW654953 CTR654953:CTS654953 DDN654953:DDO654953 DNJ654953:DNK654953 DXF654953:DXG654953 EHB654953:EHC654953 EQX654953:EQY654953 FAT654953:FAU654953 FKP654953:FKQ654953 FUL654953:FUM654953 GEH654953:GEI654953 GOD654953:GOE654953 GXZ654953:GYA654953 HHV654953:HHW654953 HRR654953:HRS654953 IBN654953:IBO654953 ILJ654953:ILK654953 IVF654953:IVG654953 JFB654953:JFC654953 JOX654953:JOY654953 JYT654953:JYU654953 KIP654953:KIQ654953 KSL654953:KSM654953 LCH654953:LCI654953 LMD654953:LME654953 LVZ654953:LWA654953 MFV654953:MFW654953 MPR654953:MPS654953 MZN654953:MZO654953 NJJ654953:NJK654953 NTF654953:NTG654953 ODB654953:ODC654953 OMX654953:OMY654953 OWT654953:OWU654953 PGP654953:PGQ654953 PQL654953:PQM654953 QAH654953:QAI654953 QKD654953:QKE654953 QTZ654953:QUA654953 RDV654953:RDW654953 RNR654953:RNS654953 RXN654953:RXO654953 SHJ654953:SHK654953 SRF654953:SRG654953 TBB654953:TBC654953 TKX654953:TKY654953 TUT654953:TUU654953 UEP654953:UEQ654953 UOL654953:UOM654953 UYH654953:UYI654953 VID654953:VIE654953 VRZ654953:VSA654953 WBV654953:WBW654953 WLR654953:WLS654953 WVN654953:WVO654953 JB720489:JC720489 SX720489:SY720489 ACT720489:ACU720489 AMP720489:AMQ720489 AWL720489:AWM720489 BGH720489:BGI720489 BQD720489:BQE720489 BZZ720489:CAA720489 CJV720489:CJW720489 CTR720489:CTS720489 DDN720489:DDO720489 DNJ720489:DNK720489 DXF720489:DXG720489 EHB720489:EHC720489 EQX720489:EQY720489 FAT720489:FAU720489 FKP720489:FKQ720489 FUL720489:FUM720489 GEH720489:GEI720489 GOD720489:GOE720489 GXZ720489:GYA720489 HHV720489:HHW720489 HRR720489:HRS720489 IBN720489:IBO720489 ILJ720489:ILK720489 IVF720489:IVG720489 JFB720489:JFC720489 JOX720489:JOY720489 JYT720489:JYU720489 KIP720489:KIQ720489 KSL720489:KSM720489 LCH720489:LCI720489 LMD720489:LME720489 LVZ720489:LWA720489 MFV720489:MFW720489 MPR720489:MPS720489 MZN720489:MZO720489 NJJ720489:NJK720489 NTF720489:NTG720489 ODB720489:ODC720489 OMX720489:OMY720489 OWT720489:OWU720489 PGP720489:PGQ720489 PQL720489:PQM720489 QAH720489:QAI720489 QKD720489:QKE720489 QTZ720489:QUA720489 RDV720489:RDW720489 RNR720489:RNS720489 RXN720489:RXO720489 SHJ720489:SHK720489 SRF720489:SRG720489 TBB720489:TBC720489 TKX720489:TKY720489 TUT720489:TUU720489 UEP720489:UEQ720489 UOL720489:UOM720489 UYH720489:UYI720489 VID720489:VIE720489 VRZ720489:VSA720489 WBV720489:WBW720489 WLR720489:WLS720489 WVN720489:WVO720489 JB786025:JC786025 SX786025:SY786025 ACT786025:ACU786025 AMP786025:AMQ786025 AWL786025:AWM786025 BGH786025:BGI786025 BQD786025:BQE786025 BZZ786025:CAA786025 CJV786025:CJW786025 CTR786025:CTS786025 DDN786025:DDO786025 DNJ786025:DNK786025 DXF786025:DXG786025 EHB786025:EHC786025 EQX786025:EQY786025 FAT786025:FAU786025 FKP786025:FKQ786025 FUL786025:FUM786025 GEH786025:GEI786025 GOD786025:GOE786025 GXZ786025:GYA786025 HHV786025:HHW786025 HRR786025:HRS786025 IBN786025:IBO786025 ILJ786025:ILK786025 IVF786025:IVG786025 JFB786025:JFC786025 JOX786025:JOY786025 JYT786025:JYU786025 KIP786025:KIQ786025 KSL786025:KSM786025 LCH786025:LCI786025 LMD786025:LME786025 LVZ786025:LWA786025 MFV786025:MFW786025 MPR786025:MPS786025 MZN786025:MZO786025 NJJ786025:NJK786025 NTF786025:NTG786025 ODB786025:ODC786025 OMX786025:OMY786025 OWT786025:OWU786025 PGP786025:PGQ786025 PQL786025:PQM786025 QAH786025:QAI786025 QKD786025:QKE786025 QTZ786025:QUA786025 RDV786025:RDW786025 RNR786025:RNS786025 RXN786025:RXO786025 SHJ786025:SHK786025 SRF786025:SRG786025 TBB786025:TBC786025 TKX786025:TKY786025 TUT786025:TUU786025 UEP786025:UEQ786025 UOL786025:UOM786025 UYH786025:UYI786025 VID786025:VIE786025 VRZ786025:VSA786025 WBV786025:WBW786025 WLR786025:WLS786025 WVN786025:WVO786025 JB851561:JC851561 SX851561:SY851561 ACT851561:ACU851561 AMP851561:AMQ851561 AWL851561:AWM851561 BGH851561:BGI851561 BQD851561:BQE851561 BZZ851561:CAA851561 CJV851561:CJW851561 CTR851561:CTS851561 DDN851561:DDO851561 DNJ851561:DNK851561 DXF851561:DXG851561 EHB851561:EHC851561 EQX851561:EQY851561 FAT851561:FAU851561 FKP851561:FKQ851561 FUL851561:FUM851561 GEH851561:GEI851561 GOD851561:GOE851561 GXZ851561:GYA851561 HHV851561:HHW851561 HRR851561:HRS851561 IBN851561:IBO851561 ILJ851561:ILK851561 IVF851561:IVG851561 JFB851561:JFC851561 JOX851561:JOY851561 JYT851561:JYU851561 KIP851561:KIQ851561 KSL851561:KSM851561 LCH851561:LCI851561 LMD851561:LME851561 LVZ851561:LWA851561 MFV851561:MFW851561 MPR851561:MPS851561 MZN851561:MZO851561 NJJ851561:NJK851561 NTF851561:NTG851561 ODB851561:ODC851561 OMX851561:OMY851561 OWT851561:OWU851561 PGP851561:PGQ851561 PQL851561:PQM851561 QAH851561:QAI851561 QKD851561:QKE851561 QTZ851561:QUA851561 RDV851561:RDW851561 RNR851561:RNS851561 RXN851561:RXO851561 SHJ851561:SHK851561 SRF851561:SRG851561 TBB851561:TBC851561 TKX851561:TKY851561 TUT851561:TUU851561 UEP851561:UEQ851561 UOL851561:UOM851561 UYH851561:UYI851561 VID851561:VIE851561 VRZ851561:VSA851561 WBV851561:WBW851561 WLR851561:WLS851561 WVN851561:WVO851561 JB917097:JC917097 SX917097:SY917097 ACT917097:ACU917097 AMP917097:AMQ917097 AWL917097:AWM917097 BGH917097:BGI917097 BQD917097:BQE917097 BZZ917097:CAA917097 CJV917097:CJW917097 CTR917097:CTS917097 DDN917097:DDO917097 DNJ917097:DNK917097 DXF917097:DXG917097 EHB917097:EHC917097 EQX917097:EQY917097 FAT917097:FAU917097 FKP917097:FKQ917097 FUL917097:FUM917097 GEH917097:GEI917097 GOD917097:GOE917097 GXZ917097:GYA917097 HHV917097:HHW917097 HRR917097:HRS917097 IBN917097:IBO917097 ILJ917097:ILK917097 IVF917097:IVG917097 JFB917097:JFC917097 JOX917097:JOY917097 JYT917097:JYU917097 KIP917097:KIQ917097 KSL917097:KSM917097 LCH917097:LCI917097 LMD917097:LME917097 LVZ917097:LWA917097 MFV917097:MFW917097 MPR917097:MPS917097 MZN917097:MZO917097 NJJ917097:NJK917097 NTF917097:NTG917097 ODB917097:ODC917097 OMX917097:OMY917097 OWT917097:OWU917097 PGP917097:PGQ917097 PQL917097:PQM917097 QAH917097:QAI917097 QKD917097:QKE917097 QTZ917097:QUA917097 RDV917097:RDW917097 RNR917097:RNS917097 RXN917097:RXO917097 SHJ917097:SHK917097 SRF917097:SRG917097 TBB917097:TBC917097 TKX917097:TKY917097 TUT917097:TUU917097 UEP917097:UEQ917097 UOL917097:UOM917097 UYH917097:UYI917097 VID917097:VIE917097 VRZ917097:VSA917097 WBV917097:WBW917097 WLR917097:WLS917097 WVN917097:WVO917097 JB982633:JC982633 SX982633:SY982633 ACT982633:ACU982633 AMP982633:AMQ982633 AWL982633:AWM982633 BGH982633:BGI982633 BQD982633:BQE982633 BZZ982633:CAA982633 CJV982633:CJW982633 CTR982633:CTS982633 DDN982633:DDO982633 DNJ982633:DNK982633 DXF982633:DXG982633 EHB982633:EHC982633 EQX982633:EQY982633 FAT982633:FAU982633 FKP982633:FKQ982633 FUL982633:FUM982633 GEH982633:GEI982633 GOD982633:GOE982633 GXZ982633:GYA982633 HHV982633:HHW982633 HRR982633:HRS982633 IBN982633:IBO982633 ILJ982633:ILK982633 IVF982633:IVG982633 JFB982633:JFC982633 JOX982633:JOY982633 JYT982633:JYU982633 KIP982633:KIQ982633 KSL982633:KSM982633 LCH982633:LCI982633 LMD982633:LME982633 LVZ982633:LWA982633 MFV982633:MFW982633 MPR982633:MPS982633 MZN982633:MZO982633 NJJ982633:NJK982633 NTF982633:NTG982633 ODB982633:ODC982633 OMX982633:OMY982633 OWT982633:OWU982633 PGP982633:PGQ982633 PQL982633:PQM982633 QAH982633:QAI982633 QKD982633:QKE982633 QTZ982633:QUA982633 RDV982633:RDW982633 RNR982633:RNS982633 RXN982633:RXO982633 SHJ982633:SHK982633 SRF982633:SRG982633 TBB982633:TBC982633 TKX982633:TKY982633 TUT982633:TUU982633 UEP982633:UEQ982633 UOL982633:UOM982633 UYH982633:UYI982633 VID982633:VIE982633 VRZ982633:VSA982633 WBV982633:WBW982633 WLR982633:WLS982633 WVN982633:WVO982633 JA65128:JD65128 SW65128:SZ65128 ACS65128:ACV65128 AMO65128:AMR65128 AWK65128:AWN65128 BGG65128:BGJ65128 BQC65128:BQF65128 BZY65128:CAB65128 CJU65128:CJX65128 CTQ65128:CTT65128 DDM65128:DDP65128 DNI65128:DNL65128 DXE65128:DXH65128 EHA65128:EHD65128 EQW65128:EQZ65128 FAS65128:FAV65128 FKO65128:FKR65128 FUK65128:FUN65128 GEG65128:GEJ65128 GOC65128:GOF65128 GXY65128:GYB65128 HHU65128:HHX65128 HRQ65128:HRT65128 IBM65128:IBP65128 ILI65128:ILL65128 IVE65128:IVH65128 JFA65128:JFD65128 JOW65128:JOZ65128 JYS65128:JYV65128 KIO65128:KIR65128 KSK65128:KSN65128 LCG65128:LCJ65128 LMC65128:LMF65128 LVY65128:LWB65128 MFU65128:MFX65128 MPQ65128:MPT65128 MZM65128:MZP65128 NJI65128:NJL65128 NTE65128:NTH65128 ODA65128:ODD65128 OMW65128:OMZ65128 OWS65128:OWV65128 PGO65128:PGR65128 PQK65128:PQN65128 QAG65128:QAJ65128 QKC65128:QKF65128 QTY65128:QUB65128 RDU65128:RDX65128 RNQ65128:RNT65128 RXM65128:RXP65128 SHI65128:SHL65128 SRE65128:SRH65128 TBA65128:TBD65128 TKW65128:TKZ65128 TUS65128:TUV65128 UEO65128:UER65128 UOK65128:UON65128 UYG65128:UYJ65128 VIC65128:VIF65128 VRY65128:VSB65128 WBU65128:WBX65128 WLQ65128:WLT65128 WVM65128:WVP65128 JA130664:JD130664 SW130664:SZ130664 ACS130664:ACV130664 AMO130664:AMR130664 AWK130664:AWN130664 BGG130664:BGJ130664 BQC130664:BQF130664 BZY130664:CAB130664 CJU130664:CJX130664 CTQ130664:CTT130664 DDM130664:DDP130664 DNI130664:DNL130664 DXE130664:DXH130664 EHA130664:EHD130664 EQW130664:EQZ130664 FAS130664:FAV130664 FKO130664:FKR130664 FUK130664:FUN130664 GEG130664:GEJ130664 GOC130664:GOF130664 GXY130664:GYB130664 HHU130664:HHX130664 HRQ130664:HRT130664 IBM130664:IBP130664 ILI130664:ILL130664 IVE130664:IVH130664 JFA130664:JFD130664 JOW130664:JOZ130664 JYS130664:JYV130664 KIO130664:KIR130664 KSK130664:KSN130664 LCG130664:LCJ130664 LMC130664:LMF130664 LVY130664:LWB130664 MFU130664:MFX130664 MPQ130664:MPT130664 MZM130664:MZP130664 NJI130664:NJL130664 NTE130664:NTH130664 ODA130664:ODD130664 OMW130664:OMZ130664 OWS130664:OWV130664 PGO130664:PGR130664 PQK130664:PQN130664 QAG130664:QAJ130664 QKC130664:QKF130664 QTY130664:QUB130664 RDU130664:RDX130664 RNQ130664:RNT130664 RXM130664:RXP130664 SHI130664:SHL130664 SRE130664:SRH130664 TBA130664:TBD130664 TKW130664:TKZ130664 TUS130664:TUV130664 UEO130664:UER130664 UOK130664:UON130664 UYG130664:UYJ130664 VIC130664:VIF130664 VRY130664:VSB130664 WBU130664:WBX130664 WLQ130664:WLT130664 WVM130664:WVP130664 JA196200:JD196200 SW196200:SZ196200 ACS196200:ACV196200 AMO196200:AMR196200 AWK196200:AWN196200 BGG196200:BGJ196200 BQC196200:BQF196200 BZY196200:CAB196200 CJU196200:CJX196200 CTQ196200:CTT196200 DDM196200:DDP196200 DNI196200:DNL196200 DXE196200:DXH196200 EHA196200:EHD196200 EQW196200:EQZ196200 FAS196200:FAV196200 FKO196200:FKR196200 FUK196200:FUN196200 GEG196200:GEJ196200 GOC196200:GOF196200 GXY196200:GYB196200 HHU196200:HHX196200 HRQ196200:HRT196200 IBM196200:IBP196200 ILI196200:ILL196200 IVE196200:IVH196200 JFA196200:JFD196200 JOW196200:JOZ196200 JYS196200:JYV196200 KIO196200:KIR196200 KSK196200:KSN196200 LCG196200:LCJ196200 LMC196200:LMF196200 LVY196200:LWB196200 MFU196200:MFX196200 MPQ196200:MPT196200 MZM196200:MZP196200 NJI196200:NJL196200 NTE196200:NTH196200 ODA196200:ODD196200 OMW196200:OMZ196200 OWS196200:OWV196200 PGO196200:PGR196200 PQK196200:PQN196200 QAG196200:QAJ196200 QKC196200:QKF196200 QTY196200:QUB196200 RDU196200:RDX196200 RNQ196200:RNT196200 RXM196200:RXP196200 SHI196200:SHL196200 SRE196200:SRH196200 TBA196200:TBD196200 TKW196200:TKZ196200 TUS196200:TUV196200 UEO196200:UER196200 UOK196200:UON196200 UYG196200:UYJ196200 VIC196200:VIF196200 VRY196200:VSB196200 WBU196200:WBX196200 WLQ196200:WLT196200 WVM196200:WVP196200 JA261736:JD261736 SW261736:SZ261736 ACS261736:ACV261736 AMO261736:AMR261736 AWK261736:AWN261736 BGG261736:BGJ261736 BQC261736:BQF261736 BZY261736:CAB261736 CJU261736:CJX261736 CTQ261736:CTT261736 DDM261736:DDP261736 DNI261736:DNL261736 DXE261736:DXH261736 EHA261736:EHD261736 EQW261736:EQZ261736 FAS261736:FAV261736 FKO261736:FKR261736 FUK261736:FUN261736 GEG261736:GEJ261736 GOC261736:GOF261736 GXY261736:GYB261736 HHU261736:HHX261736 HRQ261736:HRT261736 IBM261736:IBP261736 ILI261736:ILL261736 IVE261736:IVH261736 JFA261736:JFD261736 JOW261736:JOZ261736 JYS261736:JYV261736 KIO261736:KIR261736 KSK261736:KSN261736 LCG261736:LCJ261736 LMC261736:LMF261736 LVY261736:LWB261736 MFU261736:MFX261736 MPQ261736:MPT261736 MZM261736:MZP261736 NJI261736:NJL261736 NTE261736:NTH261736 ODA261736:ODD261736 OMW261736:OMZ261736 OWS261736:OWV261736 PGO261736:PGR261736 PQK261736:PQN261736 QAG261736:QAJ261736 QKC261736:QKF261736 QTY261736:QUB261736 RDU261736:RDX261736 RNQ261736:RNT261736 RXM261736:RXP261736 SHI261736:SHL261736 SRE261736:SRH261736 TBA261736:TBD261736 TKW261736:TKZ261736 TUS261736:TUV261736 UEO261736:UER261736 UOK261736:UON261736 UYG261736:UYJ261736 VIC261736:VIF261736 VRY261736:VSB261736 WBU261736:WBX261736 WLQ261736:WLT261736 WVM261736:WVP261736 JA327272:JD327272 SW327272:SZ327272 ACS327272:ACV327272 AMO327272:AMR327272 AWK327272:AWN327272 BGG327272:BGJ327272 BQC327272:BQF327272 BZY327272:CAB327272 CJU327272:CJX327272 CTQ327272:CTT327272 DDM327272:DDP327272 DNI327272:DNL327272 DXE327272:DXH327272 EHA327272:EHD327272 EQW327272:EQZ327272 FAS327272:FAV327272 FKO327272:FKR327272 FUK327272:FUN327272 GEG327272:GEJ327272 GOC327272:GOF327272 GXY327272:GYB327272 HHU327272:HHX327272 HRQ327272:HRT327272 IBM327272:IBP327272 ILI327272:ILL327272 IVE327272:IVH327272 JFA327272:JFD327272 JOW327272:JOZ327272 JYS327272:JYV327272 KIO327272:KIR327272 KSK327272:KSN327272 LCG327272:LCJ327272 LMC327272:LMF327272 LVY327272:LWB327272 MFU327272:MFX327272 MPQ327272:MPT327272 MZM327272:MZP327272 NJI327272:NJL327272 NTE327272:NTH327272 ODA327272:ODD327272 OMW327272:OMZ327272 OWS327272:OWV327272 PGO327272:PGR327272 PQK327272:PQN327272 QAG327272:QAJ327272 QKC327272:QKF327272 QTY327272:QUB327272 RDU327272:RDX327272 RNQ327272:RNT327272 RXM327272:RXP327272 SHI327272:SHL327272 SRE327272:SRH327272 TBA327272:TBD327272 TKW327272:TKZ327272 TUS327272:TUV327272 UEO327272:UER327272 UOK327272:UON327272 UYG327272:UYJ327272 VIC327272:VIF327272 VRY327272:VSB327272 WBU327272:WBX327272 WLQ327272:WLT327272 WVM327272:WVP327272 JA392808:JD392808 SW392808:SZ392808 ACS392808:ACV392808 AMO392808:AMR392808 AWK392808:AWN392808 BGG392808:BGJ392808 BQC392808:BQF392808 BZY392808:CAB392808 CJU392808:CJX392808 CTQ392808:CTT392808 DDM392808:DDP392808 DNI392808:DNL392808 DXE392808:DXH392808 EHA392808:EHD392808 EQW392808:EQZ392808 FAS392808:FAV392808 FKO392808:FKR392808 FUK392808:FUN392808 GEG392808:GEJ392808 GOC392808:GOF392808 GXY392808:GYB392808 HHU392808:HHX392808 HRQ392808:HRT392808 IBM392808:IBP392808 ILI392808:ILL392808 IVE392808:IVH392808 JFA392808:JFD392808 JOW392808:JOZ392808 JYS392808:JYV392808 KIO392808:KIR392808 KSK392808:KSN392808 LCG392808:LCJ392808 LMC392808:LMF392808 LVY392808:LWB392808 MFU392808:MFX392808 MPQ392808:MPT392808 MZM392808:MZP392808 NJI392808:NJL392808 NTE392808:NTH392808 ODA392808:ODD392808 OMW392808:OMZ392808 OWS392808:OWV392808 PGO392808:PGR392808 PQK392808:PQN392808 QAG392808:QAJ392808 QKC392808:QKF392808 QTY392808:QUB392808 RDU392808:RDX392808 RNQ392808:RNT392808 RXM392808:RXP392808 SHI392808:SHL392808 SRE392808:SRH392808 TBA392808:TBD392808 TKW392808:TKZ392808 TUS392808:TUV392808 UEO392808:UER392808 UOK392808:UON392808 UYG392808:UYJ392808 VIC392808:VIF392808 VRY392808:VSB392808 WBU392808:WBX392808 WLQ392808:WLT392808 WVM392808:WVP392808 JA458344:JD458344 SW458344:SZ458344 ACS458344:ACV458344 AMO458344:AMR458344 AWK458344:AWN458344 BGG458344:BGJ458344 BQC458344:BQF458344 BZY458344:CAB458344 CJU458344:CJX458344 CTQ458344:CTT458344 DDM458344:DDP458344 DNI458344:DNL458344 DXE458344:DXH458344 EHA458344:EHD458344 EQW458344:EQZ458344 FAS458344:FAV458344 FKO458344:FKR458344 FUK458344:FUN458344 GEG458344:GEJ458344 GOC458344:GOF458344 GXY458344:GYB458344 HHU458344:HHX458344 HRQ458344:HRT458344 IBM458344:IBP458344 ILI458344:ILL458344 IVE458344:IVH458344 JFA458344:JFD458344 JOW458344:JOZ458344 JYS458344:JYV458344 KIO458344:KIR458344 KSK458344:KSN458344 LCG458344:LCJ458344 LMC458344:LMF458344 LVY458344:LWB458344 MFU458344:MFX458344 MPQ458344:MPT458344 MZM458344:MZP458344 NJI458344:NJL458344 NTE458344:NTH458344 ODA458344:ODD458344 OMW458344:OMZ458344 OWS458344:OWV458344 PGO458344:PGR458344 PQK458344:PQN458344 QAG458344:QAJ458344 QKC458344:QKF458344 QTY458344:QUB458344 RDU458344:RDX458344 RNQ458344:RNT458344 RXM458344:RXP458344 SHI458344:SHL458344 SRE458344:SRH458344 TBA458344:TBD458344 TKW458344:TKZ458344 TUS458344:TUV458344 UEO458344:UER458344 UOK458344:UON458344 UYG458344:UYJ458344 VIC458344:VIF458344 VRY458344:VSB458344 WBU458344:WBX458344 WLQ458344:WLT458344 WVM458344:WVP458344 JA523880:JD523880 SW523880:SZ523880 ACS523880:ACV523880 AMO523880:AMR523880 AWK523880:AWN523880 BGG523880:BGJ523880 BQC523880:BQF523880 BZY523880:CAB523880 CJU523880:CJX523880 CTQ523880:CTT523880 DDM523880:DDP523880 DNI523880:DNL523880 DXE523880:DXH523880 EHA523880:EHD523880 EQW523880:EQZ523880 FAS523880:FAV523880 FKO523880:FKR523880 FUK523880:FUN523880 GEG523880:GEJ523880 GOC523880:GOF523880 GXY523880:GYB523880 HHU523880:HHX523880 HRQ523880:HRT523880 IBM523880:IBP523880 ILI523880:ILL523880 IVE523880:IVH523880 JFA523880:JFD523880 JOW523880:JOZ523880 JYS523880:JYV523880 KIO523880:KIR523880 KSK523880:KSN523880 LCG523880:LCJ523880 LMC523880:LMF523880 LVY523880:LWB523880 MFU523880:MFX523880 MPQ523880:MPT523880 MZM523880:MZP523880 NJI523880:NJL523880 NTE523880:NTH523880 ODA523880:ODD523880 OMW523880:OMZ523880 OWS523880:OWV523880 PGO523880:PGR523880 PQK523880:PQN523880 QAG523880:QAJ523880 QKC523880:QKF523880 QTY523880:QUB523880 RDU523880:RDX523880 RNQ523880:RNT523880 RXM523880:RXP523880 SHI523880:SHL523880 SRE523880:SRH523880 TBA523880:TBD523880 TKW523880:TKZ523880 TUS523880:TUV523880 UEO523880:UER523880 UOK523880:UON523880 UYG523880:UYJ523880 VIC523880:VIF523880 VRY523880:VSB523880 WBU523880:WBX523880 WLQ523880:WLT523880 WVM523880:WVP523880 JA589416:JD589416 SW589416:SZ589416 ACS589416:ACV589416 AMO589416:AMR589416 AWK589416:AWN589416 BGG589416:BGJ589416 BQC589416:BQF589416 BZY589416:CAB589416 CJU589416:CJX589416 CTQ589416:CTT589416 DDM589416:DDP589416 DNI589416:DNL589416 DXE589416:DXH589416 EHA589416:EHD589416 EQW589416:EQZ589416 FAS589416:FAV589416 FKO589416:FKR589416 FUK589416:FUN589416 GEG589416:GEJ589416 GOC589416:GOF589416 GXY589416:GYB589416 HHU589416:HHX589416 HRQ589416:HRT589416 IBM589416:IBP589416 ILI589416:ILL589416 IVE589416:IVH589416 JFA589416:JFD589416 JOW589416:JOZ589416 JYS589416:JYV589416 KIO589416:KIR589416 KSK589416:KSN589416 LCG589416:LCJ589416 LMC589416:LMF589416 LVY589416:LWB589416 MFU589416:MFX589416 MPQ589416:MPT589416 MZM589416:MZP589416 NJI589416:NJL589416 NTE589416:NTH589416 ODA589416:ODD589416 OMW589416:OMZ589416 OWS589416:OWV589416 PGO589416:PGR589416 PQK589416:PQN589416 QAG589416:QAJ589416 QKC589416:QKF589416 QTY589416:QUB589416 RDU589416:RDX589416 RNQ589416:RNT589416 RXM589416:RXP589416 SHI589416:SHL589416 SRE589416:SRH589416 TBA589416:TBD589416 TKW589416:TKZ589416 TUS589416:TUV589416 UEO589416:UER589416 UOK589416:UON589416 UYG589416:UYJ589416 VIC589416:VIF589416 VRY589416:VSB589416 WBU589416:WBX589416 WLQ589416:WLT589416 WVM589416:WVP589416 JA654952:JD654952 SW654952:SZ654952 ACS654952:ACV654952 AMO654952:AMR654952 AWK654952:AWN654952 BGG654952:BGJ654952 BQC654952:BQF654952 BZY654952:CAB654952 CJU654952:CJX654952 CTQ654952:CTT654952 DDM654952:DDP654952 DNI654952:DNL654952 DXE654952:DXH654952 EHA654952:EHD654952 EQW654952:EQZ654952 FAS654952:FAV654952 FKO654952:FKR654952 FUK654952:FUN654952 GEG654952:GEJ654952 GOC654952:GOF654952 GXY654952:GYB654952 HHU654952:HHX654952 HRQ654952:HRT654952 IBM654952:IBP654952 ILI654952:ILL654952 IVE654952:IVH654952 JFA654952:JFD654952 JOW654952:JOZ654952 JYS654952:JYV654952 KIO654952:KIR654952 KSK654952:KSN654952 LCG654952:LCJ654952 LMC654952:LMF654952 LVY654952:LWB654952 MFU654952:MFX654952 MPQ654952:MPT654952 MZM654952:MZP654952 NJI654952:NJL654952 NTE654952:NTH654952 ODA654952:ODD654952 OMW654952:OMZ654952 OWS654952:OWV654952 PGO654952:PGR654952 PQK654952:PQN654952 QAG654952:QAJ654952 QKC654952:QKF654952 QTY654952:QUB654952 RDU654952:RDX654952 RNQ654952:RNT654952 RXM654952:RXP654952 SHI654952:SHL654952 SRE654952:SRH654952 TBA654952:TBD654952 TKW654952:TKZ654952 TUS654952:TUV654952 UEO654952:UER654952 UOK654952:UON654952 UYG654952:UYJ654952 VIC654952:VIF654952 VRY654952:VSB654952 WBU654952:WBX654952 WLQ654952:WLT654952 WVM654952:WVP654952 JA720488:JD720488 SW720488:SZ720488 ACS720488:ACV720488 AMO720488:AMR720488 AWK720488:AWN720488 BGG720488:BGJ720488 BQC720488:BQF720488 BZY720488:CAB720488 CJU720488:CJX720488 CTQ720488:CTT720488 DDM720488:DDP720488 DNI720488:DNL720488 DXE720488:DXH720488 EHA720488:EHD720488 EQW720488:EQZ720488 FAS720488:FAV720488 FKO720488:FKR720488 FUK720488:FUN720488 GEG720488:GEJ720488 GOC720488:GOF720488 GXY720488:GYB720488 HHU720488:HHX720488 HRQ720488:HRT720488 IBM720488:IBP720488 ILI720488:ILL720488 IVE720488:IVH720488 JFA720488:JFD720488 JOW720488:JOZ720488 JYS720488:JYV720488 KIO720488:KIR720488 KSK720488:KSN720488 LCG720488:LCJ720488 LMC720488:LMF720488 LVY720488:LWB720488 MFU720488:MFX720488 MPQ720488:MPT720488 MZM720488:MZP720488 NJI720488:NJL720488 NTE720488:NTH720488 ODA720488:ODD720488 OMW720488:OMZ720488 OWS720488:OWV720488 PGO720488:PGR720488 PQK720488:PQN720488 QAG720488:QAJ720488 QKC720488:QKF720488 QTY720488:QUB720488 RDU720488:RDX720488 RNQ720488:RNT720488 RXM720488:RXP720488 SHI720488:SHL720488 SRE720488:SRH720488 TBA720488:TBD720488 TKW720488:TKZ720488 TUS720488:TUV720488 UEO720488:UER720488 UOK720488:UON720488 UYG720488:UYJ720488 VIC720488:VIF720488 VRY720488:VSB720488 WBU720488:WBX720488 WLQ720488:WLT720488 WVM720488:WVP720488 JA786024:JD786024 SW786024:SZ786024 ACS786024:ACV786024 AMO786024:AMR786024 AWK786024:AWN786024 BGG786024:BGJ786024 BQC786024:BQF786024 BZY786024:CAB786024 CJU786024:CJX786024 CTQ786024:CTT786024 DDM786024:DDP786024 DNI786024:DNL786024 DXE786024:DXH786024 EHA786024:EHD786024 EQW786024:EQZ786024 FAS786024:FAV786024 FKO786024:FKR786024 FUK786024:FUN786024 GEG786024:GEJ786024 GOC786024:GOF786024 GXY786024:GYB786024 HHU786024:HHX786024 HRQ786024:HRT786024 IBM786024:IBP786024 ILI786024:ILL786024 IVE786024:IVH786024 JFA786024:JFD786024 JOW786024:JOZ786024 JYS786024:JYV786024 KIO786024:KIR786024 KSK786024:KSN786024 LCG786024:LCJ786024 LMC786024:LMF786024 LVY786024:LWB786024 MFU786024:MFX786024 MPQ786024:MPT786024 MZM786024:MZP786024 NJI786024:NJL786024 NTE786024:NTH786024 ODA786024:ODD786024 OMW786024:OMZ786024 OWS786024:OWV786024 PGO786024:PGR786024 PQK786024:PQN786024 QAG786024:QAJ786024 QKC786024:QKF786024 QTY786024:QUB786024 RDU786024:RDX786024 RNQ786024:RNT786024 RXM786024:RXP786024 SHI786024:SHL786024 SRE786024:SRH786024 TBA786024:TBD786024 TKW786024:TKZ786024 TUS786024:TUV786024 UEO786024:UER786024 UOK786024:UON786024 UYG786024:UYJ786024 VIC786024:VIF786024 VRY786024:VSB786024 WBU786024:WBX786024 WLQ786024:WLT786024 WVM786024:WVP786024 JA851560:JD851560 SW851560:SZ851560 ACS851560:ACV851560 AMO851560:AMR851560 AWK851560:AWN851560 BGG851560:BGJ851560 BQC851560:BQF851560 BZY851560:CAB851560 CJU851560:CJX851560 CTQ851560:CTT851560 DDM851560:DDP851560 DNI851560:DNL851560 DXE851560:DXH851560 EHA851560:EHD851560 EQW851560:EQZ851560 FAS851560:FAV851560 FKO851560:FKR851560 FUK851560:FUN851560 GEG851560:GEJ851560 GOC851560:GOF851560 GXY851560:GYB851560 HHU851560:HHX851560 HRQ851560:HRT851560 IBM851560:IBP851560 ILI851560:ILL851560 IVE851560:IVH851560 JFA851560:JFD851560 JOW851560:JOZ851560 JYS851560:JYV851560 KIO851560:KIR851560 KSK851560:KSN851560 LCG851560:LCJ851560 LMC851560:LMF851560 LVY851560:LWB851560 MFU851560:MFX851560 MPQ851560:MPT851560 MZM851560:MZP851560 NJI851560:NJL851560 NTE851560:NTH851560 ODA851560:ODD851560 OMW851560:OMZ851560 OWS851560:OWV851560 PGO851560:PGR851560 PQK851560:PQN851560 QAG851560:QAJ851560 QKC851560:QKF851560 QTY851560:QUB851560 RDU851560:RDX851560 RNQ851560:RNT851560 RXM851560:RXP851560 SHI851560:SHL851560 SRE851560:SRH851560 TBA851560:TBD851560 TKW851560:TKZ851560 TUS851560:TUV851560 UEO851560:UER851560 UOK851560:UON851560 UYG851560:UYJ851560 VIC851560:VIF851560 VRY851560:VSB851560 WBU851560:WBX851560 WLQ851560:WLT851560 WVM851560:WVP851560 JA917096:JD917096 SW917096:SZ917096 ACS917096:ACV917096 AMO917096:AMR917096 AWK917096:AWN917096 BGG917096:BGJ917096 BQC917096:BQF917096 BZY917096:CAB917096 CJU917096:CJX917096 CTQ917096:CTT917096 DDM917096:DDP917096 DNI917096:DNL917096 DXE917096:DXH917096 EHA917096:EHD917096 EQW917096:EQZ917096 FAS917096:FAV917096 FKO917096:FKR917096 FUK917096:FUN917096 GEG917096:GEJ917096 GOC917096:GOF917096 GXY917096:GYB917096 HHU917096:HHX917096 HRQ917096:HRT917096 IBM917096:IBP917096 ILI917096:ILL917096 IVE917096:IVH917096 JFA917096:JFD917096 JOW917096:JOZ917096 JYS917096:JYV917096 KIO917096:KIR917096 KSK917096:KSN917096 LCG917096:LCJ917096 LMC917096:LMF917096 LVY917096:LWB917096 MFU917096:MFX917096 MPQ917096:MPT917096 MZM917096:MZP917096 NJI917096:NJL917096 NTE917096:NTH917096 ODA917096:ODD917096 OMW917096:OMZ917096 OWS917096:OWV917096 PGO917096:PGR917096 PQK917096:PQN917096 QAG917096:QAJ917096 QKC917096:QKF917096 QTY917096:QUB917096 RDU917096:RDX917096 RNQ917096:RNT917096 RXM917096:RXP917096 SHI917096:SHL917096 SRE917096:SRH917096 TBA917096:TBD917096 TKW917096:TKZ917096 TUS917096:TUV917096 UEO917096:UER917096 UOK917096:UON917096 UYG917096:UYJ917096 VIC917096:VIF917096 VRY917096:VSB917096 WBU917096:WBX917096 WLQ917096:WLT917096 WVM917096:WVP917096 JA982632:JD982632 SW982632:SZ982632 ACS982632:ACV982632 AMO982632:AMR982632 AWK982632:AWN982632 BGG982632:BGJ982632 BQC982632:BQF982632 BZY982632:CAB982632 CJU982632:CJX982632 CTQ982632:CTT982632 DDM982632:DDP982632 DNI982632:DNL982632 DXE982632:DXH982632 EHA982632:EHD982632 EQW982632:EQZ982632 FAS982632:FAV982632 FKO982632:FKR982632 FUK982632:FUN982632 GEG982632:GEJ982632 GOC982632:GOF982632 GXY982632:GYB982632 HHU982632:HHX982632 HRQ982632:HRT982632 IBM982632:IBP982632 ILI982632:ILL982632 IVE982632:IVH982632 JFA982632:JFD982632 JOW982632:JOZ982632 JYS982632:JYV982632 KIO982632:KIR982632 KSK982632:KSN982632 LCG982632:LCJ982632 LMC982632:LMF982632 LVY982632:LWB982632 MFU982632:MFX982632 MPQ982632:MPT982632 MZM982632:MZP982632 NJI982632:NJL982632 NTE982632:NTH982632 ODA982632:ODD982632 OMW982632:OMZ982632 OWS982632:OWV982632 PGO982632:PGR982632 PQK982632:PQN982632 QAG982632:QAJ982632 QKC982632:QKF982632 QTY982632:QUB982632 RDU982632:RDX982632 RNQ982632:RNT982632 RXM982632:RXP982632 SHI982632:SHL982632 SRE982632:SRH982632 TBA982632:TBD982632 TKW982632:TKZ982632 TUS982632:TUV982632 UEO982632:UER982632 UOK982632:UON982632 UYG982632:UYJ982632 VIC982632:VIF982632 VRY982632:VSB982632 WBU982632:WBX982632 WLQ982632:WLT982632 WVM982632:WVP982632 JB65173:JC65175 SX65173:SY65175 ACT65173:ACU65175 AMP65173:AMQ65175 AWL65173:AWM65175 BGH65173:BGI65175 BQD65173:BQE65175 BZZ65173:CAA65175 CJV65173:CJW65175 CTR65173:CTS65175 DDN65173:DDO65175 DNJ65173:DNK65175 DXF65173:DXG65175 EHB65173:EHC65175 EQX65173:EQY65175 FAT65173:FAU65175 FKP65173:FKQ65175 FUL65173:FUM65175 GEH65173:GEI65175 GOD65173:GOE65175 GXZ65173:GYA65175 HHV65173:HHW65175 HRR65173:HRS65175 IBN65173:IBO65175 ILJ65173:ILK65175 IVF65173:IVG65175 JFB65173:JFC65175 JOX65173:JOY65175 JYT65173:JYU65175 KIP65173:KIQ65175 KSL65173:KSM65175 LCH65173:LCI65175 LMD65173:LME65175 LVZ65173:LWA65175 MFV65173:MFW65175 MPR65173:MPS65175 MZN65173:MZO65175 NJJ65173:NJK65175 NTF65173:NTG65175 ODB65173:ODC65175 OMX65173:OMY65175 OWT65173:OWU65175 PGP65173:PGQ65175 PQL65173:PQM65175 QAH65173:QAI65175 QKD65173:QKE65175 QTZ65173:QUA65175 RDV65173:RDW65175 RNR65173:RNS65175 RXN65173:RXO65175 SHJ65173:SHK65175 SRF65173:SRG65175 TBB65173:TBC65175 TKX65173:TKY65175 TUT65173:TUU65175 UEP65173:UEQ65175 UOL65173:UOM65175 UYH65173:UYI65175 VID65173:VIE65175 VRZ65173:VSA65175 WBV65173:WBW65175 WLR65173:WLS65175 WVN65173:WVO65175 JB130709:JC130711 SX130709:SY130711 ACT130709:ACU130711 AMP130709:AMQ130711 AWL130709:AWM130711 BGH130709:BGI130711 BQD130709:BQE130711 BZZ130709:CAA130711 CJV130709:CJW130711 CTR130709:CTS130711 DDN130709:DDO130711 DNJ130709:DNK130711 DXF130709:DXG130711 EHB130709:EHC130711 EQX130709:EQY130711 FAT130709:FAU130711 FKP130709:FKQ130711 FUL130709:FUM130711 GEH130709:GEI130711 GOD130709:GOE130711 GXZ130709:GYA130711 HHV130709:HHW130711 HRR130709:HRS130711 IBN130709:IBO130711 ILJ130709:ILK130711 IVF130709:IVG130711 JFB130709:JFC130711 JOX130709:JOY130711 JYT130709:JYU130711 KIP130709:KIQ130711 KSL130709:KSM130711 LCH130709:LCI130711 LMD130709:LME130711 LVZ130709:LWA130711 MFV130709:MFW130711 MPR130709:MPS130711 MZN130709:MZO130711 NJJ130709:NJK130711 NTF130709:NTG130711 ODB130709:ODC130711 OMX130709:OMY130711 OWT130709:OWU130711 PGP130709:PGQ130711 PQL130709:PQM130711 QAH130709:QAI130711 QKD130709:QKE130711 QTZ130709:QUA130711 RDV130709:RDW130711 RNR130709:RNS130711 RXN130709:RXO130711 SHJ130709:SHK130711 SRF130709:SRG130711 TBB130709:TBC130711 TKX130709:TKY130711 TUT130709:TUU130711 UEP130709:UEQ130711 UOL130709:UOM130711 UYH130709:UYI130711 VID130709:VIE130711 VRZ130709:VSA130711 WBV130709:WBW130711 WLR130709:WLS130711 WVN130709:WVO130711 JB196245:JC196247 SX196245:SY196247 ACT196245:ACU196247 AMP196245:AMQ196247 AWL196245:AWM196247 BGH196245:BGI196247 BQD196245:BQE196247 BZZ196245:CAA196247 CJV196245:CJW196247 CTR196245:CTS196247 DDN196245:DDO196247 DNJ196245:DNK196247 DXF196245:DXG196247 EHB196245:EHC196247 EQX196245:EQY196247 FAT196245:FAU196247 FKP196245:FKQ196247 FUL196245:FUM196247 GEH196245:GEI196247 GOD196245:GOE196247 GXZ196245:GYA196247 HHV196245:HHW196247 HRR196245:HRS196247 IBN196245:IBO196247 ILJ196245:ILK196247 IVF196245:IVG196247 JFB196245:JFC196247 JOX196245:JOY196247 JYT196245:JYU196247 KIP196245:KIQ196247 KSL196245:KSM196247 LCH196245:LCI196247 LMD196245:LME196247 LVZ196245:LWA196247 MFV196245:MFW196247 MPR196245:MPS196247 MZN196245:MZO196247 NJJ196245:NJK196247 NTF196245:NTG196247 ODB196245:ODC196247 OMX196245:OMY196247 OWT196245:OWU196247 PGP196245:PGQ196247 PQL196245:PQM196247 QAH196245:QAI196247 QKD196245:QKE196247 QTZ196245:QUA196247 RDV196245:RDW196247 RNR196245:RNS196247 RXN196245:RXO196247 SHJ196245:SHK196247 SRF196245:SRG196247 TBB196245:TBC196247 TKX196245:TKY196247 TUT196245:TUU196247 UEP196245:UEQ196247 UOL196245:UOM196247 UYH196245:UYI196247 VID196245:VIE196247 VRZ196245:VSA196247 WBV196245:WBW196247 WLR196245:WLS196247 WVN196245:WVO196247 JB261781:JC261783 SX261781:SY261783 ACT261781:ACU261783 AMP261781:AMQ261783 AWL261781:AWM261783 BGH261781:BGI261783 BQD261781:BQE261783 BZZ261781:CAA261783 CJV261781:CJW261783 CTR261781:CTS261783 DDN261781:DDO261783 DNJ261781:DNK261783 DXF261781:DXG261783 EHB261781:EHC261783 EQX261781:EQY261783 FAT261781:FAU261783 FKP261781:FKQ261783 FUL261781:FUM261783 GEH261781:GEI261783 GOD261781:GOE261783 GXZ261781:GYA261783 HHV261781:HHW261783 HRR261781:HRS261783 IBN261781:IBO261783 ILJ261781:ILK261783 IVF261781:IVG261783 JFB261781:JFC261783 JOX261781:JOY261783 JYT261781:JYU261783 KIP261781:KIQ261783 KSL261781:KSM261783 LCH261781:LCI261783 LMD261781:LME261783 LVZ261781:LWA261783 MFV261781:MFW261783 MPR261781:MPS261783 MZN261781:MZO261783 NJJ261781:NJK261783 NTF261781:NTG261783 ODB261781:ODC261783 OMX261781:OMY261783 OWT261781:OWU261783 PGP261781:PGQ261783 PQL261781:PQM261783 QAH261781:QAI261783 QKD261781:QKE261783 QTZ261781:QUA261783 RDV261781:RDW261783 RNR261781:RNS261783 RXN261781:RXO261783 SHJ261781:SHK261783 SRF261781:SRG261783 TBB261781:TBC261783 TKX261781:TKY261783 TUT261781:TUU261783 UEP261781:UEQ261783 UOL261781:UOM261783 UYH261781:UYI261783 VID261781:VIE261783 VRZ261781:VSA261783 WBV261781:WBW261783 WLR261781:WLS261783 WVN261781:WVO261783 JB327317:JC327319 SX327317:SY327319 ACT327317:ACU327319 AMP327317:AMQ327319 AWL327317:AWM327319 BGH327317:BGI327319 BQD327317:BQE327319 BZZ327317:CAA327319 CJV327317:CJW327319 CTR327317:CTS327319 DDN327317:DDO327319 DNJ327317:DNK327319 DXF327317:DXG327319 EHB327317:EHC327319 EQX327317:EQY327319 FAT327317:FAU327319 FKP327317:FKQ327319 FUL327317:FUM327319 GEH327317:GEI327319 GOD327317:GOE327319 GXZ327317:GYA327319 HHV327317:HHW327319 HRR327317:HRS327319 IBN327317:IBO327319 ILJ327317:ILK327319 IVF327317:IVG327319 JFB327317:JFC327319 JOX327317:JOY327319 JYT327317:JYU327319 KIP327317:KIQ327319 KSL327317:KSM327319 LCH327317:LCI327319 LMD327317:LME327319 LVZ327317:LWA327319 MFV327317:MFW327319 MPR327317:MPS327319 MZN327317:MZO327319 NJJ327317:NJK327319 NTF327317:NTG327319 ODB327317:ODC327319 OMX327317:OMY327319 OWT327317:OWU327319 PGP327317:PGQ327319 PQL327317:PQM327319 QAH327317:QAI327319 QKD327317:QKE327319 QTZ327317:QUA327319 RDV327317:RDW327319 RNR327317:RNS327319 RXN327317:RXO327319 SHJ327317:SHK327319 SRF327317:SRG327319 TBB327317:TBC327319 TKX327317:TKY327319 TUT327317:TUU327319 UEP327317:UEQ327319 UOL327317:UOM327319 UYH327317:UYI327319 VID327317:VIE327319 VRZ327317:VSA327319 WBV327317:WBW327319 WLR327317:WLS327319 WVN327317:WVO327319 JB392853:JC392855 SX392853:SY392855 ACT392853:ACU392855 AMP392853:AMQ392855 AWL392853:AWM392855 BGH392853:BGI392855 BQD392853:BQE392855 BZZ392853:CAA392855 CJV392853:CJW392855 CTR392853:CTS392855 DDN392853:DDO392855 DNJ392853:DNK392855 DXF392853:DXG392855 EHB392853:EHC392855 EQX392853:EQY392855 FAT392853:FAU392855 FKP392853:FKQ392855 FUL392853:FUM392855 GEH392853:GEI392855 GOD392853:GOE392855 GXZ392853:GYA392855 HHV392853:HHW392855 HRR392853:HRS392855 IBN392853:IBO392855 ILJ392853:ILK392855 IVF392853:IVG392855 JFB392853:JFC392855 JOX392853:JOY392855 JYT392853:JYU392855 KIP392853:KIQ392855 KSL392853:KSM392855 LCH392853:LCI392855 LMD392853:LME392855 LVZ392853:LWA392855 MFV392853:MFW392855 MPR392853:MPS392855 MZN392853:MZO392855 NJJ392853:NJK392855 NTF392853:NTG392855 ODB392853:ODC392855 OMX392853:OMY392855 OWT392853:OWU392855 PGP392853:PGQ392855 PQL392853:PQM392855 QAH392853:QAI392855 QKD392853:QKE392855 QTZ392853:QUA392855 RDV392853:RDW392855 RNR392853:RNS392855 RXN392853:RXO392855 SHJ392853:SHK392855 SRF392853:SRG392855 TBB392853:TBC392855 TKX392853:TKY392855 TUT392853:TUU392855 UEP392853:UEQ392855 UOL392853:UOM392855 UYH392853:UYI392855 VID392853:VIE392855 VRZ392853:VSA392855 WBV392853:WBW392855 WLR392853:WLS392855 WVN392853:WVO392855 JB458389:JC458391 SX458389:SY458391 ACT458389:ACU458391 AMP458389:AMQ458391 AWL458389:AWM458391 BGH458389:BGI458391 BQD458389:BQE458391 BZZ458389:CAA458391 CJV458389:CJW458391 CTR458389:CTS458391 DDN458389:DDO458391 DNJ458389:DNK458391 DXF458389:DXG458391 EHB458389:EHC458391 EQX458389:EQY458391 FAT458389:FAU458391 FKP458389:FKQ458391 FUL458389:FUM458391 GEH458389:GEI458391 GOD458389:GOE458391 GXZ458389:GYA458391 HHV458389:HHW458391 HRR458389:HRS458391 IBN458389:IBO458391 ILJ458389:ILK458391 IVF458389:IVG458391 JFB458389:JFC458391 JOX458389:JOY458391 JYT458389:JYU458391 KIP458389:KIQ458391 KSL458389:KSM458391 LCH458389:LCI458391 LMD458389:LME458391 LVZ458389:LWA458391 MFV458389:MFW458391 MPR458389:MPS458391 MZN458389:MZO458391 NJJ458389:NJK458391 NTF458389:NTG458391 ODB458389:ODC458391 OMX458389:OMY458391 OWT458389:OWU458391 PGP458389:PGQ458391 PQL458389:PQM458391 QAH458389:QAI458391 QKD458389:QKE458391 QTZ458389:QUA458391 RDV458389:RDW458391 RNR458389:RNS458391 RXN458389:RXO458391 SHJ458389:SHK458391 SRF458389:SRG458391 TBB458389:TBC458391 TKX458389:TKY458391 TUT458389:TUU458391 UEP458389:UEQ458391 UOL458389:UOM458391 UYH458389:UYI458391 VID458389:VIE458391 VRZ458389:VSA458391 WBV458389:WBW458391 WLR458389:WLS458391 WVN458389:WVO458391 JB523925:JC523927 SX523925:SY523927 ACT523925:ACU523927 AMP523925:AMQ523927 AWL523925:AWM523927 BGH523925:BGI523927 BQD523925:BQE523927 BZZ523925:CAA523927 CJV523925:CJW523927 CTR523925:CTS523927 DDN523925:DDO523927 DNJ523925:DNK523927 DXF523925:DXG523927 EHB523925:EHC523927 EQX523925:EQY523927 FAT523925:FAU523927 FKP523925:FKQ523927 FUL523925:FUM523927 GEH523925:GEI523927 GOD523925:GOE523927 GXZ523925:GYA523927 HHV523925:HHW523927 HRR523925:HRS523927 IBN523925:IBO523927 ILJ523925:ILK523927 IVF523925:IVG523927 JFB523925:JFC523927 JOX523925:JOY523927 JYT523925:JYU523927 KIP523925:KIQ523927 KSL523925:KSM523927 LCH523925:LCI523927 LMD523925:LME523927 LVZ523925:LWA523927 MFV523925:MFW523927 MPR523925:MPS523927 MZN523925:MZO523927 NJJ523925:NJK523927 NTF523925:NTG523927 ODB523925:ODC523927 OMX523925:OMY523927 OWT523925:OWU523927 PGP523925:PGQ523927 PQL523925:PQM523927 QAH523925:QAI523927 QKD523925:QKE523927 QTZ523925:QUA523927 RDV523925:RDW523927 RNR523925:RNS523927 RXN523925:RXO523927 SHJ523925:SHK523927 SRF523925:SRG523927 TBB523925:TBC523927 TKX523925:TKY523927 TUT523925:TUU523927 UEP523925:UEQ523927 UOL523925:UOM523927 UYH523925:UYI523927 VID523925:VIE523927 VRZ523925:VSA523927 WBV523925:WBW523927 WLR523925:WLS523927 WVN523925:WVO523927 JB589461:JC589463 SX589461:SY589463 ACT589461:ACU589463 AMP589461:AMQ589463 AWL589461:AWM589463 BGH589461:BGI589463 BQD589461:BQE589463 BZZ589461:CAA589463 CJV589461:CJW589463 CTR589461:CTS589463 DDN589461:DDO589463 DNJ589461:DNK589463 DXF589461:DXG589463 EHB589461:EHC589463 EQX589461:EQY589463 FAT589461:FAU589463 FKP589461:FKQ589463 FUL589461:FUM589463 GEH589461:GEI589463 GOD589461:GOE589463 GXZ589461:GYA589463 HHV589461:HHW589463 HRR589461:HRS589463 IBN589461:IBO589463 ILJ589461:ILK589463 IVF589461:IVG589463 JFB589461:JFC589463 JOX589461:JOY589463 JYT589461:JYU589463 KIP589461:KIQ589463 KSL589461:KSM589463 LCH589461:LCI589463 LMD589461:LME589463 LVZ589461:LWA589463 MFV589461:MFW589463 MPR589461:MPS589463 MZN589461:MZO589463 NJJ589461:NJK589463 NTF589461:NTG589463 ODB589461:ODC589463 OMX589461:OMY589463 OWT589461:OWU589463 PGP589461:PGQ589463 PQL589461:PQM589463 QAH589461:QAI589463 QKD589461:QKE589463 QTZ589461:QUA589463 RDV589461:RDW589463 RNR589461:RNS589463 RXN589461:RXO589463 SHJ589461:SHK589463 SRF589461:SRG589463 TBB589461:TBC589463 TKX589461:TKY589463 TUT589461:TUU589463 UEP589461:UEQ589463 UOL589461:UOM589463 UYH589461:UYI589463 VID589461:VIE589463 VRZ589461:VSA589463 WBV589461:WBW589463 WLR589461:WLS589463 WVN589461:WVO589463 JB654997:JC654999 SX654997:SY654999 ACT654997:ACU654999 AMP654997:AMQ654999 AWL654997:AWM654999 BGH654997:BGI654999 BQD654997:BQE654999 BZZ654997:CAA654999 CJV654997:CJW654999 CTR654997:CTS654999 DDN654997:DDO654999 DNJ654997:DNK654999 DXF654997:DXG654999 EHB654997:EHC654999 EQX654997:EQY654999 FAT654997:FAU654999 FKP654997:FKQ654999 FUL654997:FUM654999 GEH654997:GEI654999 GOD654997:GOE654999 GXZ654997:GYA654999 HHV654997:HHW654999 HRR654997:HRS654999 IBN654997:IBO654999 ILJ654997:ILK654999 IVF654997:IVG654999 JFB654997:JFC654999 JOX654997:JOY654999 JYT654997:JYU654999 KIP654997:KIQ654999 KSL654997:KSM654999 LCH654997:LCI654999 LMD654997:LME654999 LVZ654997:LWA654999 MFV654997:MFW654999 MPR654997:MPS654999 MZN654997:MZO654999 NJJ654997:NJK654999 NTF654997:NTG654999 ODB654997:ODC654999 OMX654997:OMY654999 OWT654997:OWU654999 PGP654997:PGQ654999 PQL654997:PQM654999 QAH654997:QAI654999 QKD654997:QKE654999 QTZ654997:QUA654999 RDV654997:RDW654999 RNR654997:RNS654999 RXN654997:RXO654999 SHJ654997:SHK654999 SRF654997:SRG654999 TBB654997:TBC654999 TKX654997:TKY654999 TUT654997:TUU654999 UEP654997:UEQ654999 UOL654997:UOM654999 UYH654997:UYI654999 VID654997:VIE654999 VRZ654997:VSA654999 WBV654997:WBW654999 WLR654997:WLS654999 WVN654997:WVO654999 JB720533:JC720535 SX720533:SY720535 ACT720533:ACU720535 AMP720533:AMQ720535 AWL720533:AWM720535 BGH720533:BGI720535 BQD720533:BQE720535 BZZ720533:CAA720535 CJV720533:CJW720535 CTR720533:CTS720535 DDN720533:DDO720535 DNJ720533:DNK720535 DXF720533:DXG720535 EHB720533:EHC720535 EQX720533:EQY720535 FAT720533:FAU720535 FKP720533:FKQ720535 FUL720533:FUM720535 GEH720533:GEI720535 GOD720533:GOE720535 GXZ720533:GYA720535 HHV720533:HHW720535 HRR720533:HRS720535 IBN720533:IBO720535 ILJ720533:ILK720535 IVF720533:IVG720535 JFB720533:JFC720535 JOX720533:JOY720535 JYT720533:JYU720535 KIP720533:KIQ720535 KSL720533:KSM720535 LCH720533:LCI720535 LMD720533:LME720535 LVZ720533:LWA720535 MFV720533:MFW720535 MPR720533:MPS720535 MZN720533:MZO720535 NJJ720533:NJK720535 NTF720533:NTG720535 ODB720533:ODC720535 OMX720533:OMY720535 OWT720533:OWU720535 PGP720533:PGQ720535 PQL720533:PQM720535 QAH720533:QAI720535 QKD720533:QKE720535 QTZ720533:QUA720535 RDV720533:RDW720535 RNR720533:RNS720535 RXN720533:RXO720535 SHJ720533:SHK720535 SRF720533:SRG720535 TBB720533:TBC720535 TKX720533:TKY720535 TUT720533:TUU720535 UEP720533:UEQ720535 UOL720533:UOM720535 UYH720533:UYI720535 VID720533:VIE720535 VRZ720533:VSA720535 WBV720533:WBW720535 WLR720533:WLS720535 WVN720533:WVO720535 JB786069:JC786071 SX786069:SY786071 ACT786069:ACU786071 AMP786069:AMQ786071 AWL786069:AWM786071 BGH786069:BGI786071 BQD786069:BQE786071 BZZ786069:CAA786071 CJV786069:CJW786071 CTR786069:CTS786071 DDN786069:DDO786071 DNJ786069:DNK786071 DXF786069:DXG786071 EHB786069:EHC786071 EQX786069:EQY786071 FAT786069:FAU786071 FKP786069:FKQ786071 FUL786069:FUM786071 GEH786069:GEI786071 GOD786069:GOE786071 GXZ786069:GYA786071 HHV786069:HHW786071 HRR786069:HRS786071 IBN786069:IBO786071 ILJ786069:ILK786071 IVF786069:IVG786071 JFB786069:JFC786071 JOX786069:JOY786071 JYT786069:JYU786071 KIP786069:KIQ786071 KSL786069:KSM786071 LCH786069:LCI786071 LMD786069:LME786071 LVZ786069:LWA786071 MFV786069:MFW786071 MPR786069:MPS786071 MZN786069:MZO786071 NJJ786069:NJK786071 NTF786069:NTG786071 ODB786069:ODC786071 OMX786069:OMY786071 OWT786069:OWU786071 PGP786069:PGQ786071 PQL786069:PQM786071 QAH786069:QAI786071 QKD786069:QKE786071 QTZ786069:QUA786071 RDV786069:RDW786071 RNR786069:RNS786071 RXN786069:RXO786071 SHJ786069:SHK786071 SRF786069:SRG786071 TBB786069:TBC786071 TKX786069:TKY786071 TUT786069:TUU786071 UEP786069:UEQ786071 UOL786069:UOM786071 UYH786069:UYI786071 VID786069:VIE786071 VRZ786069:VSA786071 WBV786069:WBW786071 WLR786069:WLS786071 WVN786069:WVO786071 JB851605:JC851607 SX851605:SY851607 ACT851605:ACU851607 AMP851605:AMQ851607 AWL851605:AWM851607 BGH851605:BGI851607 BQD851605:BQE851607 BZZ851605:CAA851607 CJV851605:CJW851607 CTR851605:CTS851607 DDN851605:DDO851607 DNJ851605:DNK851607 DXF851605:DXG851607 EHB851605:EHC851607 EQX851605:EQY851607 FAT851605:FAU851607 FKP851605:FKQ851607 FUL851605:FUM851607 GEH851605:GEI851607 GOD851605:GOE851607 GXZ851605:GYA851607 HHV851605:HHW851607 HRR851605:HRS851607 IBN851605:IBO851607 ILJ851605:ILK851607 IVF851605:IVG851607 JFB851605:JFC851607 JOX851605:JOY851607 JYT851605:JYU851607 KIP851605:KIQ851607 KSL851605:KSM851607 LCH851605:LCI851607 LMD851605:LME851607 LVZ851605:LWA851607 MFV851605:MFW851607 MPR851605:MPS851607 MZN851605:MZO851607 NJJ851605:NJK851607 NTF851605:NTG851607 ODB851605:ODC851607 OMX851605:OMY851607 OWT851605:OWU851607 PGP851605:PGQ851607 PQL851605:PQM851607 QAH851605:QAI851607 QKD851605:QKE851607 QTZ851605:QUA851607 RDV851605:RDW851607 RNR851605:RNS851607 RXN851605:RXO851607 SHJ851605:SHK851607 SRF851605:SRG851607 TBB851605:TBC851607 TKX851605:TKY851607 TUT851605:TUU851607 UEP851605:UEQ851607 UOL851605:UOM851607 UYH851605:UYI851607 VID851605:VIE851607 VRZ851605:VSA851607 WBV851605:WBW851607 WLR851605:WLS851607 WVN851605:WVO851607 JB917141:JC917143 SX917141:SY917143 ACT917141:ACU917143 AMP917141:AMQ917143 AWL917141:AWM917143 BGH917141:BGI917143 BQD917141:BQE917143 BZZ917141:CAA917143 CJV917141:CJW917143 CTR917141:CTS917143 DDN917141:DDO917143 DNJ917141:DNK917143 DXF917141:DXG917143 EHB917141:EHC917143 EQX917141:EQY917143 FAT917141:FAU917143 FKP917141:FKQ917143 FUL917141:FUM917143 GEH917141:GEI917143 GOD917141:GOE917143 GXZ917141:GYA917143 HHV917141:HHW917143 HRR917141:HRS917143 IBN917141:IBO917143 ILJ917141:ILK917143 IVF917141:IVG917143 JFB917141:JFC917143 JOX917141:JOY917143 JYT917141:JYU917143 KIP917141:KIQ917143 KSL917141:KSM917143 LCH917141:LCI917143 LMD917141:LME917143 LVZ917141:LWA917143 MFV917141:MFW917143 MPR917141:MPS917143 MZN917141:MZO917143 NJJ917141:NJK917143 NTF917141:NTG917143 ODB917141:ODC917143 OMX917141:OMY917143 OWT917141:OWU917143 PGP917141:PGQ917143 PQL917141:PQM917143 QAH917141:QAI917143 QKD917141:QKE917143 QTZ917141:QUA917143 RDV917141:RDW917143 RNR917141:RNS917143 RXN917141:RXO917143 SHJ917141:SHK917143 SRF917141:SRG917143 TBB917141:TBC917143 TKX917141:TKY917143 TUT917141:TUU917143 UEP917141:UEQ917143 UOL917141:UOM917143 UYH917141:UYI917143 VID917141:VIE917143 VRZ917141:VSA917143 WBV917141:WBW917143 WLR917141:WLS917143 WVN917141:WVO917143 JB982677:JC982679 SX982677:SY982679 ACT982677:ACU982679 AMP982677:AMQ982679 AWL982677:AWM982679 BGH982677:BGI982679 BQD982677:BQE982679 BZZ982677:CAA982679 CJV982677:CJW982679 CTR982677:CTS982679 DDN982677:DDO982679 DNJ982677:DNK982679 DXF982677:DXG982679 EHB982677:EHC982679 EQX982677:EQY982679 FAT982677:FAU982679 FKP982677:FKQ982679 FUL982677:FUM982679 GEH982677:GEI982679 GOD982677:GOE982679 GXZ982677:GYA982679 HHV982677:HHW982679 HRR982677:HRS982679 IBN982677:IBO982679 ILJ982677:ILK982679 IVF982677:IVG982679 JFB982677:JFC982679 JOX982677:JOY982679 JYT982677:JYU982679 KIP982677:KIQ982679 KSL982677:KSM982679 LCH982677:LCI982679 LMD982677:LME982679 LVZ982677:LWA982679 MFV982677:MFW982679 MPR982677:MPS982679 MZN982677:MZO982679 NJJ982677:NJK982679 NTF982677:NTG982679 ODB982677:ODC982679 OMX982677:OMY982679 OWT982677:OWU982679 PGP982677:PGQ982679 PQL982677:PQM982679 QAH982677:QAI982679 QKD982677:QKE982679 QTZ982677:QUA982679 RDV982677:RDW982679 RNR982677:RNS982679 RXN982677:RXO982679 SHJ982677:SHK982679 SRF982677:SRG982679 TBB982677:TBC982679 TKX982677:TKY982679 TUT982677:TUU982679 UEP982677:UEQ982679 UOL982677:UOM982679 UYH982677:UYI982679 VID982677:VIE982679 VRZ982677:VSA982679 WBV982677:WBW982679 WLR982677:WLS982679 WVN982677:WVO982679 JA65153 SW65153 ACS65153 AMO65153 AWK65153 BGG65153 BQC65153 BZY65153 CJU65153 CTQ65153 DDM65153 DNI65153 DXE65153 EHA65153 EQW65153 FAS65153 FKO65153 FUK65153 GEG65153 GOC65153 GXY65153 HHU65153 HRQ65153 IBM65153 ILI65153 IVE65153 JFA65153 JOW65153 JYS65153 KIO65153 KSK65153 LCG65153 LMC65153 LVY65153 MFU65153 MPQ65153 MZM65153 NJI65153 NTE65153 ODA65153 OMW65153 OWS65153 PGO65153 PQK65153 QAG65153 QKC65153 QTY65153 RDU65153 RNQ65153 RXM65153 SHI65153 SRE65153 TBA65153 TKW65153 TUS65153 UEO65153 UOK65153 UYG65153 VIC65153 VRY65153 WBU65153 WLQ65153 WVM65153 JA130689 SW130689 ACS130689 AMO130689 AWK130689 BGG130689 BQC130689 BZY130689 CJU130689 CTQ130689 DDM130689 DNI130689 DXE130689 EHA130689 EQW130689 FAS130689 FKO130689 FUK130689 GEG130689 GOC130689 GXY130689 HHU130689 HRQ130689 IBM130689 ILI130689 IVE130689 JFA130689 JOW130689 JYS130689 KIO130689 KSK130689 LCG130689 LMC130689 LVY130689 MFU130689 MPQ130689 MZM130689 NJI130689 NTE130689 ODA130689 OMW130689 OWS130689 PGO130689 PQK130689 QAG130689 QKC130689 QTY130689 RDU130689 RNQ130689 RXM130689 SHI130689 SRE130689 TBA130689 TKW130689 TUS130689 UEO130689 UOK130689 UYG130689 VIC130689 VRY130689 WBU130689 WLQ130689 WVM130689 JA196225 SW196225 ACS196225 AMO196225 AWK196225 BGG196225 BQC196225 BZY196225 CJU196225 CTQ196225 DDM196225 DNI196225 DXE196225 EHA196225 EQW196225 FAS196225 FKO196225 FUK196225 GEG196225 GOC196225 GXY196225 HHU196225 HRQ196225 IBM196225 ILI196225 IVE196225 JFA196225 JOW196225 JYS196225 KIO196225 KSK196225 LCG196225 LMC196225 LVY196225 MFU196225 MPQ196225 MZM196225 NJI196225 NTE196225 ODA196225 OMW196225 OWS196225 PGO196225 PQK196225 QAG196225 QKC196225 QTY196225 RDU196225 RNQ196225 RXM196225 SHI196225 SRE196225 TBA196225 TKW196225 TUS196225 UEO196225 UOK196225 UYG196225 VIC196225 VRY196225 WBU196225 WLQ196225 WVM196225 JA261761 SW261761 ACS261761 AMO261761 AWK261761 BGG261761 BQC261761 BZY261761 CJU261761 CTQ261761 DDM261761 DNI261761 DXE261761 EHA261761 EQW261761 FAS261761 FKO261761 FUK261761 GEG261761 GOC261761 GXY261761 HHU261761 HRQ261761 IBM261761 ILI261761 IVE261761 JFA261761 JOW261761 JYS261761 KIO261761 KSK261761 LCG261761 LMC261761 LVY261761 MFU261761 MPQ261761 MZM261761 NJI261761 NTE261761 ODA261761 OMW261761 OWS261761 PGO261761 PQK261761 QAG261761 QKC261761 QTY261761 RDU261761 RNQ261761 RXM261761 SHI261761 SRE261761 TBA261761 TKW261761 TUS261761 UEO261761 UOK261761 UYG261761 VIC261761 VRY261761 WBU261761 WLQ261761 WVM261761 JA327297 SW327297 ACS327297 AMO327297 AWK327297 BGG327297 BQC327297 BZY327297 CJU327297 CTQ327297 DDM327297 DNI327297 DXE327297 EHA327297 EQW327297 FAS327297 FKO327297 FUK327297 GEG327297 GOC327297 GXY327297 HHU327297 HRQ327297 IBM327297 ILI327297 IVE327297 JFA327297 JOW327297 JYS327297 KIO327297 KSK327297 LCG327297 LMC327297 LVY327297 MFU327297 MPQ327297 MZM327297 NJI327297 NTE327297 ODA327297 OMW327297 OWS327297 PGO327297 PQK327297 QAG327297 QKC327297 QTY327297 RDU327297 RNQ327297 RXM327297 SHI327297 SRE327297 TBA327297 TKW327297 TUS327297 UEO327297 UOK327297 UYG327297 VIC327297 VRY327297 WBU327297 WLQ327297 WVM327297 JA392833 SW392833 ACS392833 AMO392833 AWK392833 BGG392833 BQC392833 BZY392833 CJU392833 CTQ392833 DDM392833 DNI392833 DXE392833 EHA392833 EQW392833 FAS392833 FKO392833 FUK392833 GEG392833 GOC392833 GXY392833 HHU392833 HRQ392833 IBM392833 ILI392833 IVE392833 JFA392833 JOW392833 JYS392833 KIO392833 KSK392833 LCG392833 LMC392833 LVY392833 MFU392833 MPQ392833 MZM392833 NJI392833 NTE392833 ODA392833 OMW392833 OWS392833 PGO392833 PQK392833 QAG392833 QKC392833 QTY392833 RDU392833 RNQ392833 RXM392833 SHI392833 SRE392833 TBA392833 TKW392833 TUS392833 UEO392833 UOK392833 UYG392833 VIC392833 VRY392833 WBU392833 WLQ392833 WVM392833 JA458369 SW458369 ACS458369 AMO458369 AWK458369 BGG458369 BQC458369 BZY458369 CJU458369 CTQ458369 DDM458369 DNI458369 DXE458369 EHA458369 EQW458369 FAS458369 FKO458369 FUK458369 GEG458369 GOC458369 GXY458369 HHU458369 HRQ458369 IBM458369 ILI458369 IVE458369 JFA458369 JOW458369 JYS458369 KIO458369 KSK458369 LCG458369 LMC458369 LVY458369 MFU458369 MPQ458369 MZM458369 NJI458369 NTE458369 ODA458369 OMW458369 OWS458369 PGO458369 PQK458369 QAG458369 QKC458369 QTY458369 RDU458369 RNQ458369 RXM458369 SHI458369 SRE458369 TBA458369 TKW458369 TUS458369 UEO458369 UOK458369 UYG458369 VIC458369 VRY458369 WBU458369 WLQ458369 WVM458369 JA523905 SW523905 ACS523905 AMO523905 AWK523905 BGG523905 BQC523905 BZY523905 CJU523905 CTQ523905 DDM523905 DNI523905 DXE523905 EHA523905 EQW523905 FAS523905 FKO523905 FUK523905 GEG523905 GOC523905 GXY523905 HHU523905 HRQ523905 IBM523905 ILI523905 IVE523905 JFA523905 JOW523905 JYS523905 KIO523905 KSK523905 LCG523905 LMC523905 LVY523905 MFU523905 MPQ523905 MZM523905 NJI523905 NTE523905 ODA523905 OMW523905 OWS523905 PGO523905 PQK523905 QAG523905 QKC523905 QTY523905 RDU523905 RNQ523905 RXM523905 SHI523905 SRE523905 TBA523905 TKW523905 TUS523905 UEO523905 UOK523905 UYG523905 VIC523905 VRY523905 WBU523905 WLQ523905 WVM523905 JA589441 SW589441 ACS589441 AMO589441 AWK589441 BGG589441 BQC589441 BZY589441 CJU589441 CTQ589441 DDM589441 DNI589441 DXE589441 EHA589441 EQW589441 FAS589441 FKO589441 FUK589441 GEG589441 GOC589441 GXY589441 HHU589441 HRQ589441 IBM589441 ILI589441 IVE589441 JFA589441 JOW589441 JYS589441 KIO589441 KSK589441 LCG589441 LMC589441 LVY589441 MFU589441 MPQ589441 MZM589441 NJI589441 NTE589441 ODA589441 OMW589441 OWS589441 PGO589441 PQK589441 QAG589441 QKC589441 QTY589441 RDU589441 RNQ589441 RXM589441 SHI589441 SRE589441 TBA589441 TKW589441 TUS589441 UEO589441 UOK589441 UYG589441 VIC589441 VRY589441 WBU589441 WLQ589441 WVM589441 JA654977 SW654977 ACS654977 AMO654977 AWK654977 BGG654977 BQC654977 BZY654977 CJU654977 CTQ654977 DDM654977 DNI654977 DXE654977 EHA654977 EQW654977 FAS654977 FKO654977 FUK654977 GEG654977 GOC654977 GXY654977 HHU654977 HRQ654977 IBM654977 ILI654977 IVE654977 JFA654977 JOW654977 JYS654977 KIO654977 KSK654977 LCG654977 LMC654977 LVY654977 MFU654977 MPQ654977 MZM654977 NJI654977 NTE654977 ODA654977 OMW654977 OWS654977 PGO654977 PQK654977 QAG654977 QKC654977 QTY654977 RDU654977 RNQ654977 RXM654977 SHI654977 SRE654977 TBA654977 TKW654977 TUS654977 UEO654977 UOK654977 UYG654977 VIC654977 VRY654977 WBU654977 WLQ654977 WVM654977 JA720513 SW720513 ACS720513 AMO720513 AWK720513 BGG720513 BQC720513 BZY720513 CJU720513 CTQ720513 DDM720513 DNI720513 DXE720513 EHA720513 EQW720513 FAS720513 FKO720513 FUK720513 GEG720513 GOC720513 GXY720513 HHU720513 HRQ720513 IBM720513 ILI720513 IVE720513 JFA720513 JOW720513 JYS720513 KIO720513 KSK720513 LCG720513 LMC720513 LVY720513 MFU720513 MPQ720513 MZM720513 NJI720513 NTE720513 ODA720513 OMW720513 OWS720513 PGO720513 PQK720513 QAG720513 QKC720513 QTY720513 RDU720513 RNQ720513 RXM720513 SHI720513 SRE720513 TBA720513 TKW720513 TUS720513 UEO720513 UOK720513 UYG720513 VIC720513 VRY720513 WBU720513 WLQ720513 WVM720513 JA786049 SW786049 ACS786049 AMO786049 AWK786049 BGG786049 BQC786049 BZY786049 CJU786049 CTQ786049 DDM786049 DNI786049 DXE786049 EHA786049 EQW786049 FAS786049 FKO786049 FUK786049 GEG786049 GOC786049 GXY786049 HHU786049 HRQ786049 IBM786049 ILI786049 IVE786049 JFA786049 JOW786049 JYS786049 KIO786049 KSK786049 LCG786049 LMC786049 LVY786049 MFU786049 MPQ786049 MZM786049 NJI786049 NTE786049 ODA786049 OMW786049 OWS786049 PGO786049 PQK786049 QAG786049 QKC786049 QTY786049 RDU786049 RNQ786049 RXM786049 SHI786049 SRE786049 TBA786049 TKW786049 TUS786049 UEO786049 UOK786049 UYG786049 VIC786049 VRY786049 WBU786049 WLQ786049 WVM786049 JA851585 SW851585 ACS851585 AMO851585 AWK851585 BGG851585 BQC851585 BZY851585 CJU851585 CTQ851585 DDM851585 DNI851585 DXE851585 EHA851585 EQW851585 FAS851585 FKO851585 FUK851585 GEG851585 GOC851585 GXY851585 HHU851585 HRQ851585 IBM851585 ILI851585 IVE851585 JFA851585 JOW851585 JYS851585 KIO851585 KSK851585 LCG851585 LMC851585 LVY851585 MFU851585 MPQ851585 MZM851585 NJI851585 NTE851585 ODA851585 OMW851585 OWS851585 PGO851585 PQK851585 QAG851585 QKC851585 QTY851585 RDU851585 RNQ851585 RXM851585 SHI851585 SRE851585 TBA851585 TKW851585 TUS851585 UEO851585 UOK851585 UYG851585 VIC851585 VRY851585 WBU851585 WLQ851585 WVM851585 JA917121 SW917121 ACS917121 AMO917121 AWK917121 BGG917121 BQC917121 BZY917121 CJU917121 CTQ917121 DDM917121 DNI917121 DXE917121 EHA917121 EQW917121 FAS917121 FKO917121 FUK917121 GEG917121 GOC917121 GXY917121 HHU917121 HRQ917121 IBM917121 ILI917121 IVE917121 JFA917121 JOW917121 JYS917121 KIO917121 KSK917121 LCG917121 LMC917121 LVY917121 MFU917121 MPQ917121 MZM917121 NJI917121 NTE917121 ODA917121 OMW917121 OWS917121 PGO917121 PQK917121 QAG917121 QKC917121 QTY917121 RDU917121 RNQ917121 RXM917121 SHI917121 SRE917121 TBA917121 TKW917121 TUS917121 UEO917121 UOK917121 UYG917121 VIC917121 VRY917121 WBU917121 WLQ917121 WVM917121 JA982657 SW982657 ACS982657 AMO982657 AWK982657 BGG982657 BQC982657 BZY982657 CJU982657 CTQ982657 DDM982657 DNI982657 DXE982657 EHA982657 EQW982657 FAS982657 FKO982657 FUK982657 GEG982657 GOC982657 GXY982657 HHU982657 HRQ982657 IBM982657 ILI982657 IVE982657 JFA982657 JOW982657 JYS982657 KIO982657 KSK982657 LCG982657 LMC982657 LVY982657 MFU982657 MPQ982657 MZM982657 NJI982657 NTE982657 ODA982657 OMW982657 OWS982657 PGO982657 PQK982657 QAG982657 QKC982657 QTY982657 RDU982657 RNQ982657 RXM982657 SHI982657 SRE982657 TBA982657 TKW982657 TUS982657 UEO982657 UOK982657 UYG982657 VIC982657 VRY982657 WBU982657 WLQ982657 WVM982657 JB65156:JC65156 SX65156:SY65156 ACT65156:ACU65156 AMP65156:AMQ65156 AWL65156:AWM65156 BGH65156:BGI65156 BQD65156:BQE65156 BZZ65156:CAA65156 CJV65156:CJW65156 CTR65156:CTS65156 DDN65156:DDO65156 DNJ65156:DNK65156 DXF65156:DXG65156 EHB65156:EHC65156 EQX65156:EQY65156 FAT65156:FAU65156 FKP65156:FKQ65156 FUL65156:FUM65156 GEH65156:GEI65156 GOD65156:GOE65156 GXZ65156:GYA65156 HHV65156:HHW65156 HRR65156:HRS65156 IBN65156:IBO65156 ILJ65156:ILK65156 IVF65156:IVG65156 JFB65156:JFC65156 JOX65156:JOY65156 JYT65156:JYU65156 KIP65156:KIQ65156 KSL65156:KSM65156 LCH65156:LCI65156 LMD65156:LME65156 LVZ65156:LWA65156 MFV65156:MFW65156 MPR65156:MPS65156 MZN65156:MZO65156 NJJ65156:NJK65156 NTF65156:NTG65156 ODB65156:ODC65156 OMX65156:OMY65156 OWT65156:OWU65156 PGP65156:PGQ65156 PQL65156:PQM65156 QAH65156:QAI65156 QKD65156:QKE65156 QTZ65156:QUA65156 RDV65156:RDW65156 RNR65156:RNS65156 RXN65156:RXO65156 SHJ65156:SHK65156 SRF65156:SRG65156 TBB65156:TBC65156 TKX65156:TKY65156 TUT65156:TUU65156 UEP65156:UEQ65156 UOL65156:UOM65156 UYH65156:UYI65156 VID65156:VIE65156 VRZ65156:VSA65156 WBV65156:WBW65156 WLR65156:WLS65156 WVN65156:WVO65156 JB130692:JC130692 SX130692:SY130692 ACT130692:ACU130692 AMP130692:AMQ130692 AWL130692:AWM130692 BGH130692:BGI130692 BQD130692:BQE130692 BZZ130692:CAA130692 CJV130692:CJW130692 CTR130692:CTS130692 DDN130692:DDO130692 DNJ130692:DNK130692 DXF130692:DXG130692 EHB130692:EHC130692 EQX130692:EQY130692 FAT130692:FAU130692 FKP130692:FKQ130692 FUL130692:FUM130692 GEH130692:GEI130692 GOD130692:GOE130692 GXZ130692:GYA130692 HHV130692:HHW130692 HRR130692:HRS130692 IBN130692:IBO130692 ILJ130692:ILK130692 IVF130692:IVG130692 JFB130692:JFC130692 JOX130692:JOY130692 JYT130692:JYU130692 KIP130692:KIQ130692 KSL130692:KSM130692 LCH130692:LCI130692 LMD130692:LME130692 LVZ130692:LWA130692 MFV130692:MFW130692 MPR130692:MPS130692 MZN130692:MZO130692 NJJ130692:NJK130692 NTF130692:NTG130692 ODB130692:ODC130692 OMX130692:OMY130692 OWT130692:OWU130692 PGP130692:PGQ130692 PQL130692:PQM130692 QAH130692:QAI130692 QKD130692:QKE130692 QTZ130692:QUA130692 RDV130692:RDW130692 RNR130692:RNS130692 RXN130692:RXO130692 SHJ130692:SHK130692 SRF130692:SRG130692 TBB130692:TBC130692 TKX130692:TKY130692 TUT130692:TUU130692 UEP130692:UEQ130692 UOL130692:UOM130692 UYH130692:UYI130692 VID130692:VIE130692 VRZ130692:VSA130692 WBV130692:WBW130692 WLR130692:WLS130692 WVN130692:WVO130692 JB196228:JC196228 SX196228:SY196228 ACT196228:ACU196228 AMP196228:AMQ196228 AWL196228:AWM196228 BGH196228:BGI196228 BQD196228:BQE196228 BZZ196228:CAA196228 CJV196228:CJW196228 CTR196228:CTS196228 DDN196228:DDO196228 DNJ196228:DNK196228 DXF196228:DXG196228 EHB196228:EHC196228 EQX196228:EQY196228 FAT196228:FAU196228 FKP196228:FKQ196228 FUL196228:FUM196228 GEH196228:GEI196228 GOD196228:GOE196228 GXZ196228:GYA196228 HHV196228:HHW196228 HRR196228:HRS196228 IBN196228:IBO196228 ILJ196228:ILK196228 IVF196228:IVG196228 JFB196228:JFC196228 JOX196228:JOY196228 JYT196228:JYU196228 KIP196228:KIQ196228 KSL196228:KSM196228 LCH196228:LCI196228 LMD196228:LME196228 LVZ196228:LWA196228 MFV196228:MFW196228 MPR196228:MPS196228 MZN196228:MZO196228 NJJ196228:NJK196228 NTF196228:NTG196228 ODB196228:ODC196228 OMX196228:OMY196228 OWT196228:OWU196228 PGP196228:PGQ196228 PQL196228:PQM196228 QAH196228:QAI196228 QKD196228:QKE196228 QTZ196228:QUA196228 RDV196228:RDW196228 RNR196228:RNS196228 RXN196228:RXO196228 SHJ196228:SHK196228 SRF196228:SRG196228 TBB196228:TBC196228 TKX196228:TKY196228 TUT196228:TUU196228 UEP196228:UEQ196228 UOL196228:UOM196228 UYH196228:UYI196228 VID196228:VIE196228 VRZ196228:VSA196228 WBV196228:WBW196228 WLR196228:WLS196228 WVN196228:WVO196228 JB261764:JC261764 SX261764:SY261764 ACT261764:ACU261764 AMP261764:AMQ261764 AWL261764:AWM261764 BGH261764:BGI261764 BQD261764:BQE261764 BZZ261764:CAA261764 CJV261764:CJW261764 CTR261764:CTS261764 DDN261764:DDO261764 DNJ261764:DNK261764 DXF261764:DXG261764 EHB261764:EHC261764 EQX261764:EQY261764 FAT261764:FAU261764 FKP261764:FKQ261764 FUL261764:FUM261764 GEH261764:GEI261764 GOD261764:GOE261764 GXZ261764:GYA261764 HHV261764:HHW261764 HRR261764:HRS261764 IBN261764:IBO261764 ILJ261764:ILK261764 IVF261764:IVG261764 JFB261764:JFC261764 JOX261764:JOY261764 JYT261764:JYU261764 KIP261764:KIQ261764 KSL261764:KSM261764 LCH261764:LCI261764 LMD261764:LME261764 LVZ261764:LWA261764 MFV261764:MFW261764 MPR261764:MPS261764 MZN261764:MZO261764 NJJ261764:NJK261764 NTF261764:NTG261764 ODB261764:ODC261764 OMX261764:OMY261764 OWT261764:OWU261764 PGP261764:PGQ261764 PQL261764:PQM261764 QAH261764:QAI261764 QKD261764:QKE261764 QTZ261764:QUA261764 RDV261764:RDW261764 RNR261764:RNS261764 RXN261764:RXO261764 SHJ261764:SHK261764 SRF261764:SRG261764 TBB261764:TBC261764 TKX261764:TKY261764 TUT261764:TUU261764 UEP261764:UEQ261764 UOL261764:UOM261764 UYH261764:UYI261764 VID261764:VIE261764 VRZ261764:VSA261764 WBV261764:WBW261764 WLR261764:WLS261764 WVN261764:WVO261764 JB327300:JC327300 SX327300:SY327300 ACT327300:ACU327300 AMP327300:AMQ327300 AWL327300:AWM327300 BGH327300:BGI327300 BQD327300:BQE327300 BZZ327300:CAA327300 CJV327300:CJW327300 CTR327300:CTS327300 DDN327300:DDO327300 DNJ327300:DNK327300 DXF327300:DXG327300 EHB327300:EHC327300 EQX327300:EQY327300 FAT327300:FAU327300 FKP327300:FKQ327300 FUL327300:FUM327300 GEH327300:GEI327300 GOD327300:GOE327300 GXZ327300:GYA327300 HHV327300:HHW327300 HRR327300:HRS327300 IBN327300:IBO327300 ILJ327300:ILK327300 IVF327300:IVG327300 JFB327300:JFC327300 JOX327300:JOY327300 JYT327300:JYU327300 KIP327300:KIQ327300 KSL327300:KSM327300 LCH327300:LCI327300 LMD327300:LME327300 LVZ327300:LWA327300 MFV327300:MFW327300 MPR327300:MPS327300 MZN327300:MZO327300 NJJ327300:NJK327300 NTF327300:NTG327300 ODB327300:ODC327300 OMX327300:OMY327300 OWT327300:OWU327300 PGP327300:PGQ327300 PQL327300:PQM327300 QAH327300:QAI327300 QKD327300:QKE327300 QTZ327300:QUA327300 RDV327300:RDW327300 RNR327300:RNS327300 RXN327300:RXO327300 SHJ327300:SHK327300 SRF327300:SRG327300 TBB327300:TBC327300 TKX327300:TKY327300 TUT327300:TUU327300 UEP327300:UEQ327300 UOL327300:UOM327300 UYH327300:UYI327300 VID327300:VIE327300 VRZ327300:VSA327300 WBV327300:WBW327300 WLR327300:WLS327300 WVN327300:WVO327300 JB392836:JC392836 SX392836:SY392836 ACT392836:ACU392836 AMP392836:AMQ392836 AWL392836:AWM392836 BGH392836:BGI392836 BQD392836:BQE392836 BZZ392836:CAA392836 CJV392836:CJW392836 CTR392836:CTS392836 DDN392836:DDO392836 DNJ392836:DNK392836 DXF392836:DXG392836 EHB392836:EHC392836 EQX392836:EQY392836 FAT392836:FAU392836 FKP392836:FKQ392836 FUL392836:FUM392836 GEH392836:GEI392836 GOD392836:GOE392836 GXZ392836:GYA392836 HHV392836:HHW392836 HRR392836:HRS392836 IBN392836:IBO392836 ILJ392836:ILK392836 IVF392836:IVG392836 JFB392836:JFC392836 JOX392836:JOY392836 JYT392836:JYU392836 KIP392836:KIQ392836 KSL392836:KSM392836 LCH392836:LCI392836 LMD392836:LME392836 LVZ392836:LWA392836 MFV392836:MFW392836 MPR392836:MPS392836 MZN392836:MZO392836 NJJ392836:NJK392836 NTF392836:NTG392836 ODB392836:ODC392836 OMX392836:OMY392836 OWT392836:OWU392836 PGP392836:PGQ392836 PQL392836:PQM392836 QAH392836:QAI392836 QKD392836:QKE392836 QTZ392836:QUA392836 RDV392836:RDW392836 RNR392836:RNS392836 RXN392836:RXO392836 SHJ392836:SHK392836 SRF392836:SRG392836 TBB392836:TBC392836 TKX392836:TKY392836 TUT392836:TUU392836 UEP392836:UEQ392836 UOL392836:UOM392836 UYH392836:UYI392836 VID392836:VIE392836 VRZ392836:VSA392836 WBV392836:WBW392836 WLR392836:WLS392836 WVN392836:WVO392836 JB458372:JC458372 SX458372:SY458372 ACT458372:ACU458372 AMP458372:AMQ458372 AWL458372:AWM458372 BGH458372:BGI458372 BQD458372:BQE458372 BZZ458372:CAA458372 CJV458372:CJW458372 CTR458372:CTS458372 DDN458372:DDO458372 DNJ458372:DNK458372 DXF458372:DXG458372 EHB458372:EHC458372 EQX458372:EQY458372 FAT458372:FAU458372 FKP458372:FKQ458372 FUL458372:FUM458372 GEH458372:GEI458372 GOD458372:GOE458372 GXZ458372:GYA458372 HHV458372:HHW458372 HRR458372:HRS458372 IBN458372:IBO458372 ILJ458372:ILK458372 IVF458372:IVG458372 JFB458372:JFC458372 JOX458372:JOY458372 JYT458372:JYU458372 KIP458372:KIQ458372 KSL458372:KSM458372 LCH458372:LCI458372 LMD458372:LME458372 LVZ458372:LWA458372 MFV458372:MFW458372 MPR458372:MPS458372 MZN458372:MZO458372 NJJ458372:NJK458372 NTF458372:NTG458372 ODB458372:ODC458372 OMX458372:OMY458372 OWT458372:OWU458372 PGP458372:PGQ458372 PQL458372:PQM458372 QAH458372:QAI458372 QKD458372:QKE458372 QTZ458372:QUA458372 RDV458372:RDW458372 RNR458372:RNS458372 RXN458372:RXO458372 SHJ458372:SHK458372 SRF458372:SRG458372 TBB458372:TBC458372 TKX458372:TKY458372 TUT458372:TUU458372 UEP458372:UEQ458372 UOL458372:UOM458372 UYH458372:UYI458372 VID458372:VIE458372 VRZ458372:VSA458372 WBV458372:WBW458372 WLR458372:WLS458372 WVN458372:WVO458372 JB523908:JC523908 SX523908:SY523908 ACT523908:ACU523908 AMP523908:AMQ523908 AWL523908:AWM523908 BGH523908:BGI523908 BQD523908:BQE523908 BZZ523908:CAA523908 CJV523908:CJW523908 CTR523908:CTS523908 DDN523908:DDO523908 DNJ523908:DNK523908 DXF523908:DXG523908 EHB523908:EHC523908 EQX523908:EQY523908 FAT523908:FAU523908 FKP523908:FKQ523908 FUL523908:FUM523908 GEH523908:GEI523908 GOD523908:GOE523908 GXZ523908:GYA523908 HHV523908:HHW523908 HRR523908:HRS523908 IBN523908:IBO523908 ILJ523908:ILK523908 IVF523908:IVG523908 JFB523908:JFC523908 JOX523908:JOY523908 JYT523908:JYU523908 KIP523908:KIQ523908 KSL523908:KSM523908 LCH523908:LCI523908 LMD523908:LME523908 LVZ523908:LWA523908 MFV523908:MFW523908 MPR523908:MPS523908 MZN523908:MZO523908 NJJ523908:NJK523908 NTF523908:NTG523908 ODB523908:ODC523908 OMX523908:OMY523908 OWT523908:OWU523908 PGP523908:PGQ523908 PQL523908:PQM523908 QAH523908:QAI523908 QKD523908:QKE523908 QTZ523908:QUA523908 RDV523908:RDW523908 RNR523908:RNS523908 RXN523908:RXO523908 SHJ523908:SHK523908 SRF523908:SRG523908 TBB523908:TBC523908 TKX523908:TKY523908 TUT523908:TUU523908 UEP523908:UEQ523908 UOL523908:UOM523908 UYH523908:UYI523908 VID523908:VIE523908 VRZ523908:VSA523908 WBV523908:WBW523908 WLR523908:WLS523908 WVN523908:WVO523908 JB589444:JC589444 SX589444:SY589444 ACT589444:ACU589444 AMP589444:AMQ589444 AWL589444:AWM589444 BGH589444:BGI589444 BQD589444:BQE589444 BZZ589444:CAA589444 CJV589444:CJW589444 CTR589444:CTS589444 DDN589444:DDO589444 DNJ589444:DNK589444 DXF589444:DXG589444 EHB589444:EHC589444 EQX589444:EQY589444 FAT589444:FAU589444 FKP589444:FKQ589444 FUL589444:FUM589444 GEH589444:GEI589444 GOD589444:GOE589444 GXZ589444:GYA589444 HHV589444:HHW589444 HRR589444:HRS589444 IBN589444:IBO589444 ILJ589444:ILK589444 IVF589444:IVG589444 JFB589444:JFC589444 JOX589444:JOY589444 JYT589444:JYU589444 KIP589444:KIQ589444 KSL589444:KSM589444 LCH589444:LCI589444 LMD589444:LME589444 LVZ589444:LWA589444 MFV589444:MFW589444 MPR589444:MPS589444 MZN589444:MZO589444 NJJ589444:NJK589444 NTF589444:NTG589444 ODB589444:ODC589444 OMX589444:OMY589444 OWT589444:OWU589444 PGP589444:PGQ589444 PQL589444:PQM589444 QAH589444:QAI589444 QKD589444:QKE589444 QTZ589444:QUA589444 RDV589444:RDW589444 RNR589444:RNS589444 RXN589444:RXO589444 SHJ589444:SHK589444 SRF589444:SRG589444 TBB589444:TBC589444 TKX589444:TKY589444 TUT589444:TUU589444 UEP589444:UEQ589444 UOL589444:UOM589444 UYH589444:UYI589444 VID589444:VIE589444 VRZ589444:VSA589444 WBV589444:WBW589444 WLR589444:WLS589444 WVN589444:WVO589444 JB654980:JC654980 SX654980:SY654980 ACT654980:ACU654980 AMP654980:AMQ654980 AWL654980:AWM654980 BGH654980:BGI654980 BQD654980:BQE654980 BZZ654980:CAA654980 CJV654980:CJW654980 CTR654980:CTS654980 DDN654980:DDO654980 DNJ654980:DNK654980 DXF654980:DXG654980 EHB654980:EHC654980 EQX654980:EQY654980 FAT654980:FAU654980 FKP654980:FKQ654980 FUL654980:FUM654980 GEH654980:GEI654980 GOD654980:GOE654980 GXZ654980:GYA654980 HHV654980:HHW654980 HRR654980:HRS654980 IBN654980:IBO654980 ILJ654980:ILK654980 IVF654980:IVG654980 JFB654980:JFC654980 JOX654980:JOY654980 JYT654980:JYU654980 KIP654980:KIQ654980 KSL654980:KSM654980 LCH654980:LCI654980 LMD654980:LME654980 LVZ654980:LWA654980 MFV654980:MFW654980 MPR654980:MPS654980 MZN654980:MZO654980 NJJ654980:NJK654980 NTF654980:NTG654980 ODB654980:ODC654980 OMX654980:OMY654980 OWT654980:OWU654980 PGP654980:PGQ654980 PQL654980:PQM654980 QAH654980:QAI654980 QKD654980:QKE654980 QTZ654980:QUA654980 RDV654980:RDW654980 RNR654980:RNS654980 RXN654980:RXO654980 SHJ654980:SHK654980 SRF654980:SRG654980 TBB654980:TBC654980 TKX654980:TKY654980 TUT654980:TUU654980 UEP654980:UEQ654980 UOL654980:UOM654980 UYH654980:UYI654980 VID654980:VIE654980 VRZ654980:VSA654980 WBV654980:WBW654980 WLR654980:WLS654980 WVN654980:WVO654980 JB720516:JC720516 SX720516:SY720516 ACT720516:ACU720516 AMP720516:AMQ720516 AWL720516:AWM720516 BGH720516:BGI720516 BQD720516:BQE720516 BZZ720516:CAA720516 CJV720516:CJW720516 CTR720516:CTS720516 DDN720516:DDO720516 DNJ720516:DNK720516 DXF720516:DXG720516 EHB720516:EHC720516 EQX720516:EQY720516 FAT720516:FAU720516 FKP720516:FKQ720516 FUL720516:FUM720516 GEH720516:GEI720516 GOD720516:GOE720516 GXZ720516:GYA720516 HHV720516:HHW720516 HRR720516:HRS720516 IBN720516:IBO720516 ILJ720516:ILK720516 IVF720516:IVG720516 JFB720516:JFC720516 JOX720516:JOY720516 JYT720516:JYU720516 KIP720516:KIQ720516 KSL720516:KSM720516 LCH720516:LCI720516 LMD720516:LME720516 LVZ720516:LWA720516 MFV720516:MFW720516 MPR720516:MPS720516 MZN720516:MZO720516 NJJ720516:NJK720516 NTF720516:NTG720516 ODB720516:ODC720516 OMX720516:OMY720516 OWT720516:OWU720516 PGP720516:PGQ720516 PQL720516:PQM720516 QAH720516:QAI720516 QKD720516:QKE720516 QTZ720516:QUA720516 RDV720516:RDW720516 RNR720516:RNS720516 RXN720516:RXO720516 SHJ720516:SHK720516 SRF720516:SRG720516 TBB720516:TBC720516 TKX720516:TKY720516 TUT720516:TUU720516 UEP720516:UEQ720516 UOL720516:UOM720516 UYH720516:UYI720516 VID720516:VIE720516 VRZ720516:VSA720516 WBV720516:WBW720516 WLR720516:WLS720516 WVN720516:WVO720516 JB786052:JC786052 SX786052:SY786052 ACT786052:ACU786052 AMP786052:AMQ786052 AWL786052:AWM786052 BGH786052:BGI786052 BQD786052:BQE786052 BZZ786052:CAA786052 CJV786052:CJW786052 CTR786052:CTS786052 DDN786052:DDO786052 DNJ786052:DNK786052 DXF786052:DXG786052 EHB786052:EHC786052 EQX786052:EQY786052 FAT786052:FAU786052 FKP786052:FKQ786052 FUL786052:FUM786052 GEH786052:GEI786052 GOD786052:GOE786052 GXZ786052:GYA786052 HHV786052:HHW786052 HRR786052:HRS786052 IBN786052:IBO786052 ILJ786052:ILK786052 IVF786052:IVG786052 JFB786052:JFC786052 JOX786052:JOY786052 JYT786052:JYU786052 KIP786052:KIQ786052 KSL786052:KSM786052 LCH786052:LCI786052 LMD786052:LME786052 LVZ786052:LWA786052 MFV786052:MFW786052 MPR786052:MPS786052 MZN786052:MZO786052 NJJ786052:NJK786052 NTF786052:NTG786052 ODB786052:ODC786052 OMX786052:OMY786052 OWT786052:OWU786052 PGP786052:PGQ786052 PQL786052:PQM786052 QAH786052:QAI786052 QKD786052:QKE786052 QTZ786052:QUA786052 RDV786052:RDW786052 RNR786052:RNS786052 RXN786052:RXO786052 SHJ786052:SHK786052 SRF786052:SRG786052 TBB786052:TBC786052 TKX786052:TKY786052 TUT786052:TUU786052 UEP786052:UEQ786052 UOL786052:UOM786052 UYH786052:UYI786052 VID786052:VIE786052 VRZ786052:VSA786052 WBV786052:WBW786052 WLR786052:WLS786052 WVN786052:WVO786052 JB851588:JC851588 SX851588:SY851588 ACT851588:ACU851588 AMP851588:AMQ851588 AWL851588:AWM851588 BGH851588:BGI851588 BQD851588:BQE851588 BZZ851588:CAA851588 CJV851588:CJW851588 CTR851588:CTS851588 DDN851588:DDO851588 DNJ851588:DNK851588 DXF851588:DXG851588 EHB851588:EHC851588 EQX851588:EQY851588 FAT851588:FAU851588 FKP851588:FKQ851588 FUL851588:FUM851588 GEH851588:GEI851588 GOD851588:GOE851588 GXZ851588:GYA851588 HHV851588:HHW851588 HRR851588:HRS851588 IBN851588:IBO851588 ILJ851588:ILK851588 IVF851588:IVG851588 JFB851588:JFC851588 JOX851588:JOY851588 JYT851588:JYU851588 KIP851588:KIQ851588 KSL851588:KSM851588 LCH851588:LCI851588 LMD851588:LME851588 LVZ851588:LWA851588 MFV851588:MFW851588 MPR851588:MPS851588 MZN851588:MZO851588 NJJ851588:NJK851588 NTF851588:NTG851588 ODB851588:ODC851588 OMX851588:OMY851588 OWT851588:OWU851588 PGP851588:PGQ851588 PQL851588:PQM851588 QAH851588:QAI851588 QKD851588:QKE851588 QTZ851588:QUA851588 RDV851588:RDW851588 RNR851588:RNS851588 RXN851588:RXO851588 SHJ851588:SHK851588 SRF851588:SRG851588 TBB851588:TBC851588 TKX851588:TKY851588 TUT851588:TUU851588 UEP851588:UEQ851588 UOL851588:UOM851588 UYH851588:UYI851588 VID851588:VIE851588 VRZ851588:VSA851588 WBV851588:WBW851588 WLR851588:WLS851588 WVN851588:WVO851588 JB917124:JC917124 SX917124:SY917124 ACT917124:ACU917124 AMP917124:AMQ917124 AWL917124:AWM917124 BGH917124:BGI917124 BQD917124:BQE917124 BZZ917124:CAA917124 CJV917124:CJW917124 CTR917124:CTS917124 DDN917124:DDO917124 DNJ917124:DNK917124 DXF917124:DXG917124 EHB917124:EHC917124 EQX917124:EQY917124 FAT917124:FAU917124 FKP917124:FKQ917124 FUL917124:FUM917124 GEH917124:GEI917124 GOD917124:GOE917124 GXZ917124:GYA917124 HHV917124:HHW917124 HRR917124:HRS917124 IBN917124:IBO917124 ILJ917124:ILK917124 IVF917124:IVG917124 JFB917124:JFC917124 JOX917124:JOY917124 JYT917124:JYU917124 KIP917124:KIQ917124 KSL917124:KSM917124 LCH917124:LCI917124 LMD917124:LME917124 LVZ917124:LWA917124 MFV917124:MFW917124 MPR917124:MPS917124 MZN917124:MZO917124 NJJ917124:NJK917124 NTF917124:NTG917124 ODB917124:ODC917124 OMX917124:OMY917124 OWT917124:OWU917124 PGP917124:PGQ917124 PQL917124:PQM917124 QAH917124:QAI917124 QKD917124:QKE917124 QTZ917124:QUA917124 RDV917124:RDW917124 RNR917124:RNS917124 RXN917124:RXO917124 SHJ917124:SHK917124 SRF917124:SRG917124 TBB917124:TBC917124 TKX917124:TKY917124 TUT917124:TUU917124 UEP917124:UEQ917124 UOL917124:UOM917124 UYH917124:UYI917124 VID917124:VIE917124 VRZ917124:VSA917124 WBV917124:WBW917124 WLR917124:WLS917124 WVN917124:WVO917124 JB982660:JC982660 SX982660:SY982660 ACT982660:ACU982660 AMP982660:AMQ982660 AWL982660:AWM982660 BGH982660:BGI982660 BQD982660:BQE982660 BZZ982660:CAA982660 CJV982660:CJW982660 CTR982660:CTS982660 DDN982660:DDO982660 DNJ982660:DNK982660 DXF982660:DXG982660 EHB982660:EHC982660 EQX982660:EQY982660 FAT982660:FAU982660 FKP982660:FKQ982660 FUL982660:FUM982660 GEH982660:GEI982660 GOD982660:GOE982660 GXZ982660:GYA982660 HHV982660:HHW982660 HRR982660:HRS982660 IBN982660:IBO982660 ILJ982660:ILK982660 IVF982660:IVG982660 JFB982660:JFC982660 JOX982660:JOY982660 JYT982660:JYU982660 KIP982660:KIQ982660 KSL982660:KSM982660 LCH982660:LCI982660 LMD982660:LME982660 LVZ982660:LWA982660 MFV982660:MFW982660 MPR982660:MPS982660 MZN982660:MZO982660 NJJ982660:NJK982660 NTF982660:NTG982660 ODB982660:ODC982660 OMX982660:OMY982660 OWT982660:OWU982660 PGP982660:PGQ982660 PQL982660:PQM982660 QAH982660:QAI982660 QKD982660:QKE982660 QTZ982660:QUA982660 RDV982660:RDW982660 RNR982660:RNS982660 RXN982660:RXO982660 SHJ982660:SHK982660 SRF982660:SRG982660 TBB982660:TBC982660 TKX982660:TKY982660 TUT982660:TUU982660 UEP982660:UEQ982660 UOL982660:UOM982660 UYH982660:UYI982660 VID982660:VIE982660 VRZ982660:VSA982660 WBV982660:WBW982660 WLR982660:WLS982660 WVN982660:WVO982660 JA65156:JA65157 SW65156:SW65157 ACS65156:ACS65157 AMO65156:AMO65157 AWK65156:AWK65157 BGG65156:BGG65157 BQC65156:BQC65157 BZY65156:BZY65157 CJU65156:CJU65157 CTQ65156:CTQ65157 DDM65156:DDM65157 DNI65156:DNI65157 DXE65156:DXE65157 EHA65156:EHA65157 EQW65156:EQW65157 FAS65156:FAS65157 FKO65156:FKO65157 FUK65156:FUK65157 GEG65156:GEG65157 GOC65156:GOC65157 GXY65156:GXY65157 HHU65156:HHU65157 HRQ65156:HRQ65157 IBM65156:IBM65157 ILI65156:ILI65157 IVE65156:IVE65157 JFA65156:JFA65157 JOW65156:JOW65157 JYS65156:JYS65157 KIO65156:KIO65157 KSK65156:KSK65157 LCG65156:LCG65157 LMC65156:LMC65157 LVY65156:LVY65157 MFU65156:MFU65157 MPQ65156:MPQ65157 MZM65156:MZM65157 NJI65156:NJI65157 NTE65156:NTE65157 ODA65156:ODA65157 OMW65156:OMW65157 OWS65156:OWS65157 PGO65156:PGO65157 PQK65156:PQK65157 QAG65156:QAG65157 QKC65156:QKC65157 QTY65156:QTY65157 RDU65156:RDU65157 RNQ65156:RNQ65157 RXM65156:RXM65157 SHI65156:SHI65157 SRE65156:SRE65157 TBA65156:TBA65157 TKW65156:TKW65157 TUS65156:TUS65157 UEO65156:UEO65157 UOK65156:UOK65157 UYG65156:UYG65157 VIC65156:VIC65157 VRY65156:VRY65157 WBU65156:WBU65157 WLQ65156:WLQ65157 WVM65156:WVM65157 JA130692:JA130693 SW130692:SW130693 ACS130692:ACS130693 AMO130692:AMO130693 AWK130692:AWK130693 BGG130692:BGG130693 BQC130692:BQC130693 BZY130692:BZY130693 CJU130692:CJU130693 CTQ130692:CTQ130693 DDM130692:DDM130693 DNI130692:DNI130693 DXE130692:DXE130693 EHA130692:EHA130693 EQW130692:EQW130693 FAS130692:FAS130693 FKO130692:FKO130693 FUK130692:FUK130693 GEG130692:GEG130693 GOC130692:GOC130693 GXY130692:GXY130693 HHU130692:HHU130693 HRQ130692:HRQ130693 IBM130692:IBM130693 ILI130692:ILI130693 IVE130692:IVE130693 JFA130692:JFA130693 JOW130692:JOW130693 JYS130692:JYS130693 KIO130692:KIO130693 KSK130692:KSK130693 LCG130692:LCG130693 LMC130692:LMC130693 LVY130692:LVY130693 MFU130692:MFU130693 MPQ130692:MPQ130693 MZM130692:MZM130693 NJI130692:NJI130693 NTE130692:NTE130693 ODA130692:ODA130693 OMW130692:OMW130693 OWS130692:OWS130693 PGO130692:PGO130693 PQK130692:PQK130693 QAG130692:QAG130693 QKC130692:QKC130693 QTY130692:QTY130693 RDU130692:RDU130693 RNQ130692:RNQ130693 RXM130692:RXM130693 SHI130692:SHI130693 SRE130692:SRE130693 TBA130692:TBA130693 TKW130692:TKW130693 TUS130692:TUS130693 UEO130692:UEO130693 UOK130692:UOK130693 UYG130692:UYG130693 VIC130692:VIC130693 VRY130692:VRY130693 WBU130692:WBU130693 WLQ130692:WLQ130693 WVM130692:WVM130693 JA196228:JA196229 SW196228:SW196229 ACS196228:ACS196229 AMO196228:AMO196229 AWK196228:AWK196229 BGG196228:BGG196229 BQC196228:BQC196229 BZY196228:BZY196229 CJU196228:CJU196229 CTQ196228:CTQ196229 DDM196228:DDM196229 DNI196228:DNI196229 DXE196228:DXE196229 EHA196228:EHA196229 EQW196228:EQW196229 FAS196228:FAS196229 FKO196228:FKO196229 FUK196228:FUK196229 GEG196228:GEG196229 GOC196228:GOC196229 GXY196228:GXY196229 HHU196228:HHU196229 HRQ196228:HRQ196229 IBM196228:IBM196229 ILI196228:ILI196229 IVE196228:IVE196229 JFA196228:JFA196229 JOW196228:JOW196229 JYS196228:JYS196229 KIO196228:KIO196229 KSK196228:KSK196229 LCG196228:LCG196229 LMC196228:LMC196229 LVY196228:LVY196229 MFU196228:MFU196229 MPQ196228:MPQ196229 MZM196228:MZM196229 NJI196228:NJI196229 NTE196228:NTE196229 ODA196228:ODA196229 OMW196228:OMW196229 OWS196228:OWS196229 PGO196228:PGO196229 PQK196228:PQK196229 QAG196228:QAG196229 QKC196228:QKC196229 QTY196228:QTY196229 RDU196228:RDU196229 RNQ196228:RNQ196229 RXM196228:RXM196229 SHI196228:SHI196229 SRE196228:SRE196229 TBA196228:TBA196229 TKW196228:TKW196229 TUS196228:TUS196229 UEO196228:UEO196229 UOK196228:UOK196229 UYG196228:UYG196229 VIC196228:VIC196229 VRY196228:VRY196229 WBU196228:WBU196229 WLQ196228:WLQ196229 WVM196228:WVM196229 JA261764:JA261765 SW261764:SW261765 ACS261764:ACS261765 AMO261764:AMO261765 AWK261764:AWK261765 BGG261764:BGG261765 BQC261764:BQC261765 BZY261764:BZY261765 CJU261764:CJU261765 CTQ261764:CTQ261765 DDM261764:DDM261765 DNI261764:DNI261765 DXE261764:DXE261765 EHA261764:EHA261765 EQW261764:EQW261765 FAS261764:FAS261765 FKO261764:FKO261765 FUK261764:FUK261765 GEG261764:GEG261765 GOC261764:GOC261765 GXY261764:GXY261765 HHU261764:HHU261765 HRQ261764:HRQ261765 IBM261764:IBM261765 ILI261764:ILI261765 IVE261764:IVE261765 JFA261764:JFA261765 JOW261764:JOW261765 JYS261764:JYS261765 KIO261764:KIO261765 KSK261764:KSK261765 LCG261764:LCG261765 LMC261764:LMC261765 LVY261764:LVY261765 MFU261764:MFU261765 MPQ261764:MPQ261765 MZM261764:MZM261765 NJI261764:NJI261765 NTE261764:NTE261765 ODA261764:ODA261765 OMW261764:OMW261765 OWS261764:OWS261765 PGO261764:PGO261765 PQK261764:PQK261765 QAG261764:QAG261765 QKC261764:QKC261765 QTY261764:QTY261765 RDU261764:RDU261765 RNQ261764:RNQ261765 RXM261764:RXM261765 SHI261764:SHI261765 SRE261764:SRE261765 TBA261764:TBA261765 TKW261764:TKW261765 TUS261764:TUS261765 UEO261764:UEO261765 UOK261764:UOK261765 UYG261764:UYG261765 VIC261764:VIC261765 VRY261764:VRY261765 WBU261764:WBU261765 WLQ261764:WLQ261765 WVM261764:WVM261765 JA327300:JA327301 SW327300:SW327301 ACS327300:ACS327301 AMO327300:AMO327301 AWK327300:AWK327301 BGG327300:BGG327301 BQC327300:BQC327301 BZY327300:BZY327301 CJU327300:CJU327301 CTQ327300:CTQ327301 DDM327300:DDM327301 DNI327300:DNI327301 DXE327300:DXE327301 EHA327300:EHA327301 EQW327300:EQW327301 FAS327300:FAS327301 FKO327300:FKO327301 FUK327300:FUK327301 GEG327300:GEG327301 GOC327300:GOC327301 GXY327300:GXY327301 HHU327300:HHU327301 HRQ327300:HRQ327301 IBM327300:IBM327301 ILI327300:ILI327301 IVE327300:IVE327301 JFA327300:JFA327301 JOW327300:JOW327301 JYS327300:JYS327301 KIO327300:KIO327301 KSK327300:KSK327301 LCG327300:LCG327301 LMC327300:LMC327301 LVY327300:LVY327301 MFU327300:MFU327301 MPQ327300:MPQ327301 MZM327300:MZM327301 NJI327300:NJI327301 NTE327300:NTE327301 ODA327300:ODA327301 OMW327300:OMW327301 OWS327300:OWS327301 PGO327300:PGO327301 PQK327300:PQK327301 QAG327300:QAG327301 QKC327300:QKC327301 QTY327300:QTY327301 RDU327300:RDU327301 RNQ327300:RNQ327301 RXM327300:RXM327301 SHI327300:SHI327301 SRE327300:SRE327301 TBA327300:TBA327301 TKW327300:TKW327301 TUS327300:TUS327301 UEO327300:UEO327301 UOK327300:UOK327301 UYG327300:UYG327301 VIC327300:VIC327301 VRY327300:VRY327301 WBU327300:WBU327301 WLQ327300:WLQ327301 WVM327300:WVM327301 JA392836:JA392837 SW392836:SW392837 ACS392836:ACS392837 AMO392836:AMO392837 AWK392836:AWK392837 BGG392836:BGG392837 BQC392836:BQC392837 BZY392836:BZY392837 CJU392836:CJU392837 CTQ392836:CTQ392837 DDM392836:DDM392837 DNI392836:DNI392837 DXE392836:DXE392837 EHA392836:EHA392837 EQW392836:EQW392837 FAS392836:FAS392837 FKO392836:FKO392837 FUK392836:FUK392837 GEG392836:GEG392837 GOC392836:GOC392837 GXY392836:GXY392837 HHU392836:HHU392837 HRQ392836:HRQ392837 IBM392836:IBM392837 ILI392836:ILI392837 IVE392836:IVE392837 JFA392836:JFA392837 JOW392836:JOW392837 JYS392836:JYS392837 KIO392836:KIO392837 KSK392836:KSK392837 LCG392836:LCG392837 LMC392836:LMC392837 LVY392836:LVY392837 MFU392836:MFU392837 MPQ392836:MPQ392837 MZM392836:MZM392837 NJI392836:NJI392837 NTE392836:NTE392837 ODA392836:ODA392837 OMW392836:OMW392837 OWS392836:OWS392837 PGO392836:PGO392837 PQK392836:PQK392837 QAG392836:QAG392837 QKC392836:QKC392837 QTY392836:QTY392837 RDU392836:RDU392837 RNQ392836:RNQ392837 RXM392836:RXM392837 SHI392836:SHI392837 SRE392836:SRE392837 TBA392836:TBA392837 TKW392836:TKW392837 TUS392836:TUS392837 UEO392836:UEO392837 UOK392836:UOK392837 UYG392836:UYG392837 VIC392836:VIC392837 VRY392836:VRY392837 WBU392836:WBU392837 WLQ392836:WLQ392837 WVM392836:WVM392837 JA458372:JA458373 SW458372:SW458373 ACS458372:ACS458373 AMO458372:AMO458373 AWK458372:AWK458373 BGG458372:BGG458373 BQC458372:BQC458373 BZY458372:BZY458373 CJU458372:CJU458373 CTQ458372:CTQ458373 DDM458372:DDM458373 DNI458372:DNI458373 DXE458372:DXE458373 EHA458372:EHA458373 EQW458372:EQW458373 FAS458372:FAS458373 FKO458372:FKO458373 FUK458372:FUK458373 GEG458372:GEG458373 GOC458372:GOC458373 GXY458372:GXY458373 HHU458372:HHU458373 HRQ458372:HRQ458373 IBM458372:IBM458373 ILI458372:ILI458373 IVE458372:IVE458373 JFA458372:JFA458373 JOW458372:JOW458373 JYS458372:JYS458373 KIO458372:KIO458373 KSK458372:KSK458373 LCG458372:LCG458373 LMC458372:LMC458373 LVY458372:LVY458373 MFU458372:MFU458373 MPQ458372:MPQ458373 MZM458372:MZM458373 NJI458372:NJI458373 NTE458372:NTE458373 ODA458372:ODA458373 OMW458372:OMW458373 OWS458372:OWS458373 PGO458372:PGO458373 PQK458372:PQK458373 QAG458372:QAG458373 QKC458372:QKC458373 QTY458372:QTY458373 RDU458372:RDU458373 RNQ458372:RNQ458373 RXM458372:RXM458373 SHI458372:SHI458373 SRE458372:SRE458373 TBA458372:TBA458373 TKW458372:TKW458373 TUS458372:TUS458373 UEO458372:UEO458373 UOK458372:UOK458373 UYG458372:UYG458373 VIC458372:VIC458373 VRY458372:VRY458373 WBU458372:WBU458373 WLQ458372:WLQ458373 WVM458372:WVM458373 JA523908:JA523909 SW523908:SW523909 ACS523908:ACS523909 AMO523908:AMO523909 AWK523908:AWK523909 BGG523908:BGG523909 BQC523908:BQC523909 BZY523908:BZY523909 CJU523908:CJU523909 CTQ523908:CTQ523909 DDM523908:DDM523909 DNI523908:DNI523909 DXE523908:DXE523909 EHA523908:EHA523909 EQW523908:EQW523909 FAS523908:FAS523909 FKO523908:FKO523909 FUK523908:FUK523909 GEG523908:GEG523909 GOC523908:GOC523909 GXY523908:GXY523909 HHU523908:HHU523909 HRQ523908:HRQ523909 IBM523908:IBM523909 ILI523908:ILI523909 IVE523908:IVE523909 JFA523908:JFA523909 JOW523908:JOW523909 JYS523908:JYS523909 KIO523908:KIO523909 KSK523908:KSK523909 LCG523908:LCG523909 LMC523908:LMC523909 LVY523908:LVY523909 MFU523908:MFU523909 MPQ523908:MPQ523909 MZM523908:MZM523909 NJI523908:NJI523909 NTE523908:NTE523909 ODA523908:ODA523909 OMW523908:OMW523909 OWS523908:OWS523909 PGO523908:PGO523909 PQK523908:PQK523909 QAG523908:QAG523909 QKC523908:QKC523909 QTY523908:QTY523909 RDU523908:RDU523909 RNQ523908:RNQ523909 RXM523908:RXM523909 SHI523908:SHI523909 SRE523908:SRE523909 TBA523908:TBA523909 TKW523908:TKW523909 TUS523908:TUS523909 UEO523908:UEO523909 UOK523908:UOK523909 UYG523908:UYG523909 VIC523908:VIC523909 VRY523908:VRY523909 WBU523908:WBU523909 WLQ523908:WLQ523909 WVM523908:WVM523909 JA589444:JA589445 SW589444:SW589445 ACS589444:ACS589445 AMO589444:AMO589445 AWK589444:AWK589445 BGG589444:BGG589445 BQC589444:BQC589445 BZY589444:BZY589445 CJU589444:CJU589445 CTQ589444:CTQ589445 DDM589444:DDM589445 DNI589444:DNI589445 DXE589444:DXE589445 EHA589444:EHA589445 EQW589444:EQW589445 FAS589444:FAS589445 FKO589444:FKO589445 FUK589444:FUK589445 GEG589444:GEG589445 GOC589444:GOC589445 GXY589444:GXY589445 HHU589444:HHU589445 HRQ589444:HRQ589445 IBM589444:IBM589445 ILI589444:ILI589445 IVE589444:IVE589445 JFA589444:JFA589445 JOW589444:JOW589445 JYS589444:JYS589445 KIO589444:KIO589445 KSK589444:KSK589445 LCG589444:LCG589445 LMC589444:LMC589445 LVY589444:LVY589445 MFU589444:MFU589445 MPQ589444:MPQ589445 MZM589444:MZM589445 NJI589444:NJI589445 NTE589444:NTE589445 ODA589444:ODA589445 OMW589444:OMW589445 OWS589444:OWS589445 PGO589444:PGO589445 PQK589444:PQK589445 QAG589444:QAG589445 QKC589444:QKC589445 QTY589444:QTY589445 RDU589444:RDU589445 RNQ589444:RNQ589445 RXM589444:RXM589445 SHI589444:SHI589445 SRE589444:SRE589445 TBA589444:TBA589445 TKW589444:TKW589445 TUS589444:TUS589445 UEO589444:UEO589445 UOK589444:UOK589445 UYG589444:UYG589445 VIC589444:VIC589445 VRY589444:VRY589445 WBU589444:WBU589445 WLQ589444:WLQ589445 WVM589444:WVM589445 JA654980:JA654981 SW654980:SW654981 ACS654980:ACS654981 AMO654980:AMO654981 AWK654980:AWK654981 BGG654980:BGG654981 BQC654980:BQC654981 BZY654980:BZY654981 CJU654980:CJU654981 CTQ654980:CTQ654981 DDM654980:DDM654981 DNI654980:DNI654981 DXE654980:DXE654981 EHA654980:EHA654981 EQW654980:EQW654981 FAS654980:FAS654981 FKO654980:FKO654981 FUK654980:FUK654981 GEG654980:GEG654981 GOC654980:GOC654981 GXY654980:GXY654981 HHU654980:HHU654981 HRQ654980:HRQ654981 IBM654980:IBM654981 ILI654980:ILI654981 IVE654980:IVE654981 JFA654980:JFA654981 JOW654980:JOW654981 JYS654980:JYS654981 KIO654980:KIO654981 KSK654980:KSK654981 LCG654980:LCG654981 LMC654980:LMC654981 LVY654980:LVY654981 MFU654980:MFU654981 MPQ654980:MPQ654981 MZM654980:MZM654981 NJI654980:NJI654981 NTE654980:NTE654981 ODA654980:ODA654981 OMW654980:OMW654981 OWS654980:OWS654981 PGO654980:PGO654981 PQK654980:PQK654981 QAG654980:QAG654981 QKC654980:QKC654981 QTY654980:QTY654981 RDU654980:RDU654981 RNQ654980:RNQ654981 RXM654980:RXM654981 SHI654980:SHI654981 SRE654980:SRE654981 TBA654980:TBA654981 TKW654980:TKW654981 TUS654980:TUS654981 UEO654980:UEO654981 UOK654980:UOK654981 UYG654980:UYG654981 VIC654980:VIC654981 VRY654980:VRY654981 WBU654980:WBU654981 WLQ654980:WLQ654981 WVM654980:WVM654981 JA720516:JA720517 SW720516:SW720517 ACS720516:ACS720517 AMO720516:AMO720517 AWK720516:AWK720517 BGG720516:BGG720517 BQC720516:BQC720517 BZY720516:BZY720517 CJU720516:CJU720517 CTQ720516:CTQ720517 DDM720516:DDM720517 DNI720516:DNI720517 DXE720516:DXE720517 EHA720516:EHA720517 EQW720516:EQW720517 FAS720516:FAS720517 FKO720516:FKO720517 FUK720516:FUK720517 GEG720516:GEG720517 GOC720516:GOC720517 GXY720516:GXY720517 HHU720516:HHU720517 HRQ720516:HRQ720517 IBM720516:IBM720517 ILI720516:ILI720517 IVE720516:IVE720517 JFA720516:JFA720517 JOW720516:JOW720517 JYS720516:JYS720517 KIO720516:KIO720517 KSK720516:KSK720517 LCG720516:LCG720517 LMC720516:LMC720517 LVY720516:LVY720517 MFU720516:MFU720517 MPQ720516:MPQ720517 MZM720516:MZM720517 NJI720516:NJI720517 NTE720516:NTE720517 ODA720516:ODA720517 OMW720516:OMW720517 OWS720516:OWS720517 PGO720516:PGO720517 PQK720516:PQK720517 QAG720516:QAG720517 QKC720516:QKC720517 QTY720516:QTY720517 RDU720516:RDU720517 RNQ720516:RNQ720517 RXM720516:RXM720517 SHI720516:SHI720517 SRE720516:SRE720517 TBA720516:TBA720517 TKW720516:TKW720517 TUS720516:TUS720517 UEO720516:UEO720517 UOK720516:UOK720517 UYG720516:UYG720517 VIC720516:VIC720517 VRY720516:VRY720517 WBU720516:WBU720517 WLQ720516:WLQ720517 WVM720516:WVM720517 JA786052:JA786053 SW786052:SW786053 ACS786052:ACS786053 AMO786052:AMO786053 AWK786052:AWK786053 BGG786052:BGG786053 BQC786052:BQC786053 BZY786052:BZY786053 CJU786052:CJU786053 CTQ786052:CTQ786053 DDM786052:DDM786053 DNI786052:DNI786053 DXE786052:DXE786053 EHA786052:EHA786053 EQW786052:EQW786053 FAS786052:FAS786053 FKO786052:FKO786053 FUK786052:FUK786053 GEG786052:GEG786053 GOC786052:GOC786053 GXY786052:GXY786053 HHU786052:HHU786053 HRQ786052:HRQ786053 IBM786052:IBM786053 ILI786052:ILI786053 IVE786052:IVE786053 JFA786052:JFA786053 JOW786052:JOW786053 JYS786052:JYS786053 KIO786052:KIO786053 KSK786052:KSK786053 LCG786052:LCG786053 LMC786052:LMC786053 LVY786052:LVY786053 MFU786052:MFU786053 MPQ786052:MPQ786053 MZM786052:MZM786053 NJI786052:NJI786053 NTE786052:NTE786053 ODA786052:ODA786053 OMW786052:OMW786053 OWS786052:OWS786053 PGO786052:PGO786053 PQK786052:PQK786053 QAG786052:QAG786053 QKC786052:QKC786053 QTY786052:QTY786053 RDU786052:RDU786053 RNQ786052:RNQ786053 RXM786052:RXM786053 SHI786052:SHI786053 SRE786052:SRE786053 TBA786052:TBA786053 TKW786052:TKW786053 TUS786052:TUS786053 UEO786052:UEO786053 UOK786052:UOK786053 UYG786052:UYG786053 VIC786052:VIC786053 VRY786052:VRY786053 WBU786052:WBU786053 WLQ786052:WLQ786053 WVM786052:WVM786053 JA851588:JA851589 SW851588:SW851589 ACS851588:ACS851589 AMO851588:AMO851589 AWK851588:AWK851589 BGG851588:BGG851589 BQC851588:BQC851589 BZY851588:BZY851589 CJU851588:CJU851589 CTQ851588:CTQ851589 DDM851588:DDM851589 DNI851588:DNI851589 DXE851588:DXE851589 EHA851588:EHA851589 EQW851588:EQW851589 FAS851588:FAS851589 FKO851588:FKO851589 FUK851588:FUK851589 GEG851588:GEG851589 GOC851588:GOC851589 GXY851588:GXY851589 HHU851588:HHU851589 HRQ851588:HRQ851589 IBM851588:IBM851589 ILI851588:ILI851589 IVE851588:IVE851589 JFA851588:JFA851589 JOW851588:JOW851589 JYS851588:JYS851589 KIO851588:KIO851589 KSK851588:KSK851589 LCG851588:LCG851589 LMC851588:LMC851589 LVY851588:LVY851589 MFU851588:MFU851589 MPQ851588:MPQ851589 MZM851588:MZM851589 NJI851588:NJI851589 NTE851588:NTE851589 ODA851588:ODA851589 OMW851588:OMW851589 OWS851588:OWS851589 PGO851588:PGO851589 PQK851588:PQK851589 QAG851588:QAG851589 QKC851588:QKC851589 QTY851588:QTY851589 RDU851588:RDU851589 RNQ851588:RNQ851589 RXM851588:RXM851589 SHI851588:SHI851589 SRE851588:SRE851589 TBA851588:TBA851589 TKW851588:TKW851589 TUS851588:TUS851589 UEO851588:UEO851589 UOK851588:UOK851589 UYG851588:UYG851589 VIC851588:VIC851589 VRY851588:VRY851589 WBU851588:WBU851589 WLQ851588:WLQ851589 WVM851588:WVM851589 JA917124:JA917125 SW917124:SW917125 ACS917124:ACS917125 AMO917124:AMO917125 AWK917124:AWK917125 BGG917124:BGG917125 BQC917124:BQC917125 BZY917124:BZY917125 CJU917124:CJU917125 CTQ917124:CTQ917125 DDM917124:DDM917125 DNI917124:DNI917125 DXE917124:DXE917125 EHA917124:EHA917125 EQW917124:EQW917125 FAS917124:FAS917125 FKO917124:FKO917125 FUK917124:FUK917125 GEG917124:GEG917125 GOC917124:GOC917125 GXY917124:GXY917125 HHU917124:HHU917125 HRQ917124:HRQ917125 IBM917124:IBM917125 ILI917124:ILI917125 IVE917124:IVE917125 JFA917124:JFA917125 JOW917124:JOW917125 JYS917124:JYS917125 KIO917124:KIO917125 KSK917124:KSK917125 LCG917124:LCG917125 LMC917124:LMC917125 LVY917124:LVY917125 MFU917124:MFU917125 MPQ917124:MPQ917125 MZM917124:MZM917125 NJI917124:NJI917125 NTE917124:NTE917125 ODA917124:ODA917125 OMW917124:OMW917125 OWS917124:OWS917125 PGO917124:PGO917125 PQK917124:PQK917125 QAG917124:QAG917125 QKC917124:QKC917125 QTY917124:QTY917125 RDU917124:RDU917125 RNQ917124:RNQ917125 RXM917124:RXM917125 SHI917124:SHI917125 SRE917124:SRE917125 TBA917124:TBA917125 TKW917124:TKW917125 TUS917124:TUS917125 UEO917124:UEO917125 UOK917124:UOK917125 UYG917124:UYG917125 VIC917124:VIC917125 VRY917124:VRY917125 WBU917124:WBU917125 WLQ917124:WLQ917125 WVM917124:WVM917125 JA982660:JA982661 SW982660:SW982661 ACS982660:ACS982661 AMO982660:AMO982661 AWK982660:AWK982661 BGG982660:BGG982661 BQC982660:BQC982661 BZY982660:BZY982661 CJU982660:CJU982661 CTQ982660:CTQ982661 DDM982660:DDM982661 DNI982660:DNI982661 DXE982660:DXE982661 EHA982660:EHA982661 EQW982660:EQW982661 FAS982660:FAS982661 FKO982660:FKO982661 FUK982660:FUK982661 GEG982660:GEG982661 GOC982660:GOC982661 GXY982660:GXY982661 HHU982660:HHU982661 HRQ982660:HRQ982661 IBM982660:IBM982661 ILI982660:ILI982661 IVE982660:IVE982661 JFA982660:JFA982661 JOW982660:JOW982661 JYS982660:JYS982661 KIO982660:KIO982661 KSK982660:KSK982661 LCG982660:LCG982661 LMC982660:LMC982661 LVY982660:LVY982661 MFU982660:MFU982661 MPQ982660:MPQ982661 MZM982660:MZM982661 NJI982660:NJI982661 NTE982660:NTE982661 ODA982660:ODA982661 OMW982660:OMW982661 OWS982660:OWS982661 PGO982660:PGO982661 PQK982660:PQK982661 QAG982660:QAG982661 QKC982660:QKC982661 QTY982660:QTY982661 RDU982660:RDU982661 RNQ982660:RNQ982661 RXM982660:RXM982661 SHI982660:SHI982661 SRE982660:SRE982661 TBA982660:TBA982661 TKW982660:TKW982661 TUS982660:TUS982661 UEO982660:UEO982661 UOK982660:UOK982661 UYG982660:UYG982661 VIC982660:VIC982661 VRY982660:VRY982661 WBU982660:WBU982661 WLQ982660:WLQ982661 WVM982660:WVM982661 JA65159:JD65160 SW65159:SZ65160 ACS65159:ACV65160 AMO65159:AMR65160 AWK65159:AWN65160 BGG65159:BGJ65160 BQC65159:BQF65160 BZY65159:CAB65160 CJU65159:CJX65160 CTQ65159:CTT65160 DDM65159:DDP65160 DNI65159:DNL65160 DXE65159:DXH65160 EHA65159:EHD65160 EQW65159:EQZ65160 FAS65159:FAV65160 FKO65159:FKR65160 FUK65159:FUN65160 GEG65159:GEJ65160 GOC65159:GOF65160 GXY65159:GYB65160 HHU65159:HHX65160 HRQ65159:HRT65160 IBM65159:IBP65160 ILI65159:ILL65160 IVE65159:IVH65160 JFA65159:JFD65160 JOW65159:JOZ65160 JYS65159:JYV65160 KIO65159:KIR65160 KSK65159:KSN65160 LCG65159:LCJ65160 LMC65159:LMF65160 LVY65159:LWB65160 MFU65159:MFX65160 MPQ65159:MPT65160 MZM65159:MZP65160 NJI65159:NJL65160 NTE65159:NTH65160 ODA65159:ODD65160 OMW65159:OMZ65160 OWS65159:OWV65160 PGO65159:PGR65160 PQK65159:PQN65160 QAG65159:QAJ65160 QKC65159:QKF65160 QTY65159:QUB65160 RDU65159:RDX65160 RNQ65159:RNT65160 RXM65159:RXP65160 SHI65159:SHL65160 SRE65159:SRH65160 TBA65159:TBD65160 TKW65159:TKZ65160 TUS65159:TUV65160 UEO65159:UER65160 UOK65159:UON65160 UYG65159:UYJ65160 VIC65159:VIF65160 VRY65159:VSB65160 WBU65159:WBX65160 WLQ65159:WLT65160 WVM65159:WVP65160 JA130695:JD130696 SW130695:SZ130696 ACS130695:ACV130696 AMO130695:AMR130696 AWK130695:AWN130696 BGG130695:BGJ130696 BQC130695:BQF130696 BZY130695:CAB130696 CJU130695:CJX130696 CTQ130695:CTT130696 DDM130695:DDP130696 DNI130695:DNL130696 DXE130695:DXH130696 EHA130695:EHD130696 EQW130695:EQZ130696 FAS130695:FAV130696 FKO130695:FKR130696 FUK130695:FUN130696 GEG130695:GEJ130696 GOC130695:GOF130696 GXY130695:GYB130696 HHU130695:HHX130696 HRQ130695:HRT130696 IBM130695:IBP130696 ILI130695:ILL130696 IVE130695:IVH130696 JFA130695:JFD130696 JOW130695:JOZ130696 JYS130695:JYV130696 KIO130695:KIR130696 KSK130695:KSN130696 LCG130695:LCJ130696 LMC130695:LMF130696 LVY130695:LWB130696 MFU130695:MFX130696 MPQ130695:MPT130696 MZM130695:MZP130696 NJI130695:NJL130696 NTE130695:NTH130696 ODA130695:ODD130696 OMW130695:OMZ130696 OWS130695:OWV130696 PGO130695:PGR130696 PQK130695:PQN130696 QAG130695:QAJ130696 QKC130695:QKF130696 QTY130695:QUB130696 RDU130695:RDX130696 RNQ130695:RNT130696 RXM130695:RXP130696 SHI130695:SHL130696 SRE130695:SRH130696 TBA130695:TBD130696 TKW130695:TKZ130696 TUS130695:TUV130696 UEO130695:UER130696 UOK130695:UON130696 UYG130695:UYJ130696 VIC130695:VIF130696 VRY130695:VSB130696 WBU130695:WBX130696 WLQ130695:WLT130696 WVM130695:WVP130696 JA196231:JD196232 SW196231:SZ196232 ACS196231:ACV196232 AMO196231:AMR196232 AWK196231:AWN196232 BGG196231:BGJ196232 BQC196231:BQF196232 BZY196231:CAB196232 CJU196231:CJX196232 CTQ196231:CTT196232 DDM196231:DDP196232 DNI196231:DNL196232 DXE196231:DXH196232 EHA196231:EHD196232 EQW196231:EQZ196232 FAS196231:FAV196232 FKO196231:FKR196232 FUK196231:FUN196232 GEG196231:GEJ196232 GOC196231:GOF196232 GXY196231:GYB196232 HHU196231:HHX196232 HRQ196231:HRT196232 IBM196231:IBP196232 ILI196231:ILL196232 IVE196231:IVH196232 JFA196231:JFD196232 JOW196231:JOZ196232 JYS196231:JYV196232 KIO196231:KIR196232 KSK196231:KSN196232 LCG196231:LCJ196232 LMC196231:LMF196232 LVY196231:LWB196232 MFU196231:MFX196232 MPQ196231:MPT196232 MZM196231:MZP196232 NJI196231:NJL196232 NTE196231:NTH196232 ODA196231:ODD196232 OMW196231:OMZ196232 OWS196231:OWV196232 PGO196231:PGR196232 PQK196231:PQN196232 QAG196231:QAJ196232 QKC196231:QKF196232 QTY196231:QUB196232 RDU196231:RDX196232 RNQ196231:RNT196232 RXM196231:RXP196232 SHI196231:SHL196232 SRE196231:SRH196232 TBA196231:TBD196232 TKW196231:TKZ196232 TUS196231:TUV196232 UEO196231:UER196232 UOK196231:UON196232 UYG196231:UYJ196232 VIC196231:VIF196232 VRY196231:VSB196232 WBU196231:WBX196232 WLQ196231:WLT196232 WVM196231:WVP196232 JA261767:JD261768 SW261767:SZ261768 ACS261767:ACV261768 AMO261767:AMR261768 AWK261767:AWN261768 BGG261767:BGJ261768 BQC261767:BQF261768 BZY261767:CAB261768 CJU261767:CJX261768 CTQ261767:CTT261768 DDM261767:DDP261768 DNI261767:DNL261768 DXE261767:DXH261768 EHA261767:EHD261768 EQW261767:EQZ261768 FAS261767:FAV261768 FKO261767:FKR261768 FUK261767:FUN261768 GEG261767:GEJ261768 GOC261767:GOF261768 GXY261767:GYB261768 HHU261767:HHX261768 HRQ261767:HRT261768 IBM261767:IBP261768 ILI261767:ILL261768 IVE261767:IVH261768 JFA261767:JFD261768 JOW261767:JOZ261768 JYS261767:JYV261768 KIO261767:KIR261768 KSK261767:KSN261768 LCG261767:LCJ261768 LMC261767:LMF261768 LVY261767:LWB261768 MFU261767:MFX261768 MPQ261767:MPT261768 MZM261767:MZP261768 NJI261767:NJL261768 NTE261767:NTH261768 ODA261767:ODD261768 OMW261767:OMZ261768 OWS261767:OWV261768 PGO261767:PGR261768 PQK261767:PQN261768 QAG261767:QAJ261768 QKC261767:QKF261768 QTY261767:QUB261768 RDU261767:RDX261768 RNQ261767:RNT261768 RXM261767:RXP261768 SHI261767:SHL261768 SRE261767:SRH261768 TBA261767:TBD261768 TKW261767:TKZ261768 TUS261767:TUV261768 UEO261767:UER261768 UOK261767:UON261768 UYG261767:UYJ261768 VIC261767:VIF261768 VRY261767:VSB261768 WBU261767:WBX261768 WLQ261767:WLT261768 WVM261767:WVP261768 JA327303:JD327304 SW327303:SZ327304 ACS327303:ACV327304 AMO327303:AMR327304 AWK327303:AWN327304 BGG327303:BGJ327304 BQC327303:BQF327304 BZY327303:CAB327304 CJU327303:CJX327304 CTQ327303:CTT327304 DDM327303:DDP327304 DNI327303:DNL327304 DXE327303:DXH327304 EHA327303:EHD327304 EQW327303:EQZ327304 FAS327303:FAV327304 FKO327303:FKR327304 FUK327303:FUN327304 GEG327303:GEJ327304 GOC327303:GOF327304 GXY327303:GYB327304 HHU327303:HHX327304 HRQ327303:HRT327304 IBM327303:IBP327304 ILI327303:ILL327304 IVE327303:IVH327304 JFA327303:JFD327304 JOW327303:JOZ327304 JYS327303:JYV327304 KIO327303:KIR327304 KSK327303:KSN327304 LCG327303:LCJ327304 LMC327303:LMF327304 LVY327303:LWB327304 MFU327303:MFX327304 MPQ327303:MPT327304 MZM327303:MZP327304 NJI327303:NJL327304 NTE327303:NTH327304 ODA327303:ODD327304 OMW327303:OMZ327304 OWS327303:OWV327304 PGO327303:PGR327304 PQK327303:PQN327304 QAG327303:QAJ327304 QKC327303:QKF327304 QTY327303:QUB327304 RDU327303:RDX327304 RNQ327303:RNT327304 RXM327303:RXP327304 SHI327303:SHL327304 SRE327303:SRH327304 TBA327303:TBD327304 TKW327303:TKZ327304 TUS327303:TUV327304 UEO327303:UER327304 UOK327303:UON327304 UYG327303:UYJ327304 VIC327303:VIF327304 VRY327303:VSB327304 WBU327303:WBX327304 WLQ327303:WLT327304 WVM327303:WVP327304 JA392839:JD392840 SW392839:SZ392840 ACS392839:ACV392840 AMO392839:AMR392840 AWK392839:AWN392840 BGG392839:BGJ392840 BQC392839:BQF392840 BZY392839:CAB392840 CJU392839:CJX392840 CTQ392839:CTT392840 DDM392839:DDP392840 DNI392839:DNL392840 DXE392839:DXH392840 EHA392839:EHD392840 EQW392839:EQZ392840 FAS392839:FAV392840 FKO392839:FKR392840 FUK392839:FUN392840 GEG392839:GEJ392840 GOC392839:GOF392840 GXY392839:GYB392840 HHU392839:HHX392840 HRQ392839:HRT392840 IBM392839:IBP392840 ILI392839:ILL392840 IVE392839:IVH392840 JFA392839:JFD392840 JOW392839:JOZ392840 JYS392839:JYV392840 KIO392839:KIR392840 KSK392839:KSN392840 LCG392839:LCJ392840 LMC392839:LMF392840 LVY392839:LWB392840 MFU392839:MFX392840 MPQ392839:MPT392840 MZM392839:MZP392840 NJI392839:NJL392840 NTE392839:NTH392840 ODA392839:ODD392840 OMW392839:OMZ392840 OWS392839:OWV392840 PGO392839:PGR392840 PQK392839:PQN392840 QAG392839:QAJ392840 QKC392839:QKF392840 QTY392839:QUB392840 RDU392839:RDX392840 RNQ392839:RNT392840 RXM392839:RXP392840 SHI392839:SHL392840 SRE392839:SRH392840 TBA392839:TBD392840 TKW392839:TKZ392840 TUS392839:TUV392840 UEO392839:UER392840 UOK392839:UON392840 UYG392839:UYJ392840 VIC392839:VIF392840 VRY392839:VSB392840 WBU392839:WBX392840 WLQ392839:WLT392840 WVM392839:WVP392840 JA458375:JD458376 SW458375:SZ458376 ACS458375:ACV458376 AMO458375:AMR458376 AWK458375:AWN458376 BGG458375:BGJ458376 BQC458375:BQF458376 BZY458375:CAB458376 CJU458375:CJX458376 CTQ458375:CTT458376 DDM458375:DDP458376 DNI458375:DNL458376 DXE458375:DXH458376 EHA458375:EHD458376 EQW458375:EQZ458376 FAS458375:FAV458376 FKO458375:FKR458376 FUK458375:FUN458376 GEG458375:GEJ458376 GOC458375:GOF458376 GXY458375:GYB458376 HHU458375:HHX458376 HRQ458375:HRT458376 IBM458375:IBP458376 ILI458375:ILL458376 IVE458375:IVH458376 JFA458375:JFD458376 JOW458375:JOZ458376 JYS458375:JYV458376 KIO458375:KIR458376 KSK458375:KSN458376 LCG458375:LCJ458376 LMC458375:LMF458376 LVY458375:LWB458376 MFU458375:MFX458376 MPQ458375:MPT458376 MZM458375:MZP458376 NJI458375:NJL458376 NTE458375:NTH458376 ODA458375:ODD458376 OMW458375:OMZ458376 OWS458375:OWV458376 PGO458375:PGR458376 PQK458375:PQN458376 QAG458375:QAJ458376 QKC458375:QKF458376 QTY458375:QUB458376 RDU458375:RDX458376 RNQ458375:RNT458376 RXM458375:RXP458376 SHI458375:SHL458376 SRE458375:SRH458376 TBA458375:TBD458376 TKW458375:TKZ458376 TUS458375:TUV458376 UEO458375:UER458376 UOK458375:UON458376 UYG458375:UYJ458376 VIC458375:VIF458376 VRY458375:VSB458376 WBU458375:WBX458376 WLQ458375:WLT458376 WVM458375:WVP458376 JA523911:JD523912 SW523911:SZ523912 ACS523911:ACV523912 AMO523911:AMR523912 AWK523911:AWN523912 BGG523911:BGJ523912 BQC523911:BQF523912 BZY523911:CAB523912 CJU523911:CJX523912 CTQ523911:CTT523912 DDM523911:DDP523912 DNI523911:DNL523912 DXE523911:DXH523912 EHA523911:EHD523912 EQW523911:EQZ523912 FAS523911:FAV523912 FKO523911:FKR523912 FUK523911:FUN523912 GEG523911:GEJ523912 GOC523911:GOF523912 GXY523911:GYB523912 HHU523911:HHX523912 HRQ523911:HRT523912 IBM523911:IBP523912 ILI523911:ILL523912 IVE523911:IVH523912 JFA523911:JFD523912 JOW523911:JOZ523912 JYS523911:JYV523912 KIO523911:KIR523912 KSK523911:KSN523912 LCG523911:LCJ523912 LMC523911:LMF523912 LVY523911:LWB523912 MFU523911:MFX523912 MPQ523911:MPT523912 MZM523911:MZP523912 NJI523911:NJL523912 NTE523911:NTH523912 ODA523911:ODD523912 OMW523911:OMZ523912 OWS523911:OWV523912 PGO523911:PGR523912 PQK523911:PQN523912 QAG523911:QAJ523912 QKC523911:QKF523912 QTY523911:QUB523912 RDU523911:RDX523912 RNQ523911:RNT523912 RXM523911:RXP523912 SHI523911:SHL523912 SRE523911:SRH523912 TBA523911:TBD523912 TKW523911:TKZ523912 TUS523911:TUV523912 UEO523911:UER523912 UOK523911:UON523912 UYG523911:UYJ523912 VIC523911:VIF523912 VRY523911:VSB523912 WBU523911:WBX523912 WLQ523911:WLT523912 WVM523911:WVP523912 JA589447:JD589448 SW589447:SZ589448 ACS589447:ACV589448 AMO589447:AMR589448 AWK589447:AWN589448 BGG589447:BGJ589448 BQC589447:BQF589448 BZY589447:CAB589448 CJU589447:CJX589448 CTQ589447:CTT589448 DDM589447:DDP589448 DNI589447:DNL589448 DXE589447:DXH589448 EHA589447:EHD589448 EQW589447:EQZ589448 FAS589447:FAV589448 FKO589447:FKR589448 FUK589447:FUN589448 GEG589447:GEJ589448 GOC589447:GOF589448 GXY589447:GYB589448 HHU589447:HHX589448 HRQ589447:HRT589448 IBM589447:IBP589448 ILI589447:ILL589448 IVE589447:IVH589448 JFA589447:JFD589448 JOW589447:JOZ589448 JYS589447:JYV589448 KIO589447:KIR589448 KSK589447:KSN589448 LCG589447:LCJ589448 LMC589447:LMF589448 LVY589447:LWB589448 MFU589447:MFX589448 MPQ589447:MPT589448 MZM589447:MZP589448 NJI589447:NJL589448 NTE589447:NTH589448 ODA589447:ODD589448 OMW589447:OMZ589448 OWS589447:OWV589448 PGO589447:PGR589448 PQK589447:PQN589448 QAG589447:QAJ589448 QKC589447:QKF589448 QTY589447:QUB589448 RDU589447:RDX589448 RNQ589447:RNT589448 RXM589447:RXP589448 SHI589447:SHL589448 SRE589447:SRH589448 TBA589447:TBD589448 TKW589447:TKZ589448 TUS589447:TUV589448 UEO589447:UER589448 UOK589447:UON589448 UYG589447:UYJ589448 VIC589447:VIF589448 VRY589447:VSB589448 WBU589447:WBX589448 WLQ589447:WLT589448 WVM589447:WVP589448 JA654983:JD654984 SW654983:SZ654984 ACS654983:ACV654984 AMO654983:AMR654984 AWK654983:AWN654984 BGG654983:BGJ654984 BQC654983:BQF654984 BZY654983:CAB654984 CJU654983:CJX654984 CTQ654983:CTT654984 DDM654983:DDP654984 DNI654983:DNL654984 DXE654983:DXH654984 EHA654983:EHD654984 EQW654983:EQZ654984 FAS654983:FAV654984 FKO654983:FKR654984 FUK654983:FUN654984 GEG654983:GEJ654984 GOC654983:GOF654984 GXY654983:GYB654984 HHU654983:HHX654984 HRQ654983:HRT654984 IBM654983:IBP654984 ILI654983:ILL654984 IVE654983:IVH654984 JFA654983:JFD654984 JOW654983:JOZ654984 JYS654983:JYV654984 KIO654983:KIR654984 KSK654983:KSN654984 LCG654983:LCJ654984 LMC654983:LMF654984 LVY654983:LWB654984 MFU654983:MFX654984 MPQ654983:MPT654984 MZM654983:MZP654984 NJI654983:NJL654984 NTE654983:NTH654984 ODA654983:ODD654984 OMW654983:OMZ654984 OWS654983:OWV654984 PGO654983:PGR654984 PQK654983:PQN654984 QAG654983:QAJ654984 QKC654983:QKF654984 QTY654983:QUB654984 RDU654983:RDX654984 RNQ654983:RNT654984 RXM654983:RXP654984 SHI654983:SHL654984 SRE654983:SRH654984 TBA654983:TBD654984 TKW654983:TKZ654984 TUS654983:TUV654984 UEO654983:UER654984 UOK654983:UON654984 UYG654983:UYJ654984 VIC654983:VIF654984 VRY654983:VSB654984 WBU654983:WBX654984 WLQ654983:WLT654984 WVM654983:WVP654984 JA720519:JD720520 SW720519:SZ720520 ACS720519:ACV720520 AMO720519:AMR720520 AWK720519:AWN720520 BGG720519:BGJ720520 BQC720519:BQF720520 BZY720519:CAB720520 CJU720519:CJX720520 CTQ720519:CTT720520 DDM720519:DDP720520 DNI720519:DNL720520 DXE720519:DXH720520 EHA720519:EHD720520 EQW720519:EQZ720520 FAS720519:FAV720520 FKO720519:FKR720520 FUK720519:FUN720520 GEG720519:GEJ720520 GOC720519:GOF720520 GXY720519:GYB720520 HHU720519:HHX720520 HRQ720519:HRT720520 IBM720519:IBP720520 ILI720519:ILL720520 IVE720519:IVH720520 JFA720519:JFD720520 JOW720519:JOZ720520 JYS720519:JYV720520 KIO720519:KIR720520 KSK720519:KSN720520 LCG720519:LCJ720520 LMC720519:LMF720520 LVY720519:LWB720520 MFU720519:MFX720520 MPQ720519:MPT720520 MZM720519:MZP720520 NJI720519:NJL720520 NTE720519:NTH720520 ODA720519:ODD720520 OMW720519:OMZ720520 OWS720519:OWV720520 PGO720519:PGR720520 PQK720519:PQN720520 QAG720519:QAJ720520 QKC720519:QKF720520 QTY720519:QUB720520 RDU720519:RDX720520 RNQ720519:RNT720520 RXM720519:RXP720520 SHI720519:SHL720520 SRE720519:SRH720520 TBA720519:TBD720520 TKW720519:TKZ720520 TUS720519:TUV720520 UEO720519:UER720520 UOK720519:UON720520 UYG720519:UYJ720520 VIC720519:VIF720520 VRY720519:VSB720520 WBU720519:WBX720520 WLQ720519:WLT720520 WVM720519:WVP720520 JA786055:JD786056 SW786055:SZ786056 ACS786055:ACV786056 AMO786055:AMR786056 AWK786055:AWN786056 BGG786055:BGJ786056 BQC786055:BQF786056 BZY786055:CAB786056 CJU786055:CJX786056 CTQ786055:CTT786056 DDM786055:DDP786056 DNI786055:DNL786056 DXE786055:DXH786056 EHA786055:EHD786056 EQW786055:EQZ786056 FAS786055:FAV786056 FKO786055:FKR786056 FUK786055:FUN786056 GEG786055:GEJ786056 GOC786055:GOF786056 GXY786055:GYB786056 HHU786055:HHX786056 HRQ786055:HRT786056 IBM786055:IBP786056 ILI786055:ILL786056 IVE786055:IVH786056 JFA786055:JFD786056 JOW786055:JOZ786056 JYS786055:JYV786056 KIO786055:KIR786056 KSK786055:KSN786056 LCG786055:LCJ786056 LMC786055:LMF786056 LVY786055:LWB786056 MFU786055:MFX786056 MPQ786055:MPT786056 MZM786055:MZP786056 NJI786055:NJL786056 NTE786055:NTH786056 ODA786055:ODD786056 OMW786055:OMZ786056 OWS786055:OWV786056 PGO786055:PGR786056 PQK786055:PQN786056 QAG786055:QAJ786056 QKC786055:QKF786056 QTY786055:QUB786056 RDU786055:RDX786056 RNQ786055:RNT786056 RXM786055:RXP786056 SHI786055:SHL786056 SRE786055:SRH786056 TBA786055:TBD786056 TKW786055:TKZ786056 TUS786055:TUV786056 UEO786055:UER786056 UOK786055:UON786056 UYG786055:UYJ786056 VIC786055:VIF786056 VRY786055:VSB786056 WBU786055:WBX786056 WLQ786055:WLT786056 WVM786055:WVP786056 JA851591:JD851592 SW851591:SZ851592 ACS851591:ACV851592 AMO851591:AMR851592 AWK851591:AWN851592 BGG851591:BGJ851592 BQC851591:BQF851592 BZY851591:CAB851592 CJU851591:CJX851592 CTQ851591:CTT851592 DDM851591:DDP851592 DNI851591:DNL851592 DXE851591:DXH851592 EHA851591:EHD851592 EQW851591:EQZ851592 FAS851591:FAV851592 FKO851591:FKR851592 FUK851591:FUN851592 GEG851591:GEJ851592 GOC851591:GOF851592 GXY851591:GYB851592 HHU851591:HHX851592 HRQ851591:HRT851592 IBM851591:IBP851592 ILI851591:ILL851592 IVE851591:IVH851592 JFA851591:JFD851592 JOW851591:JOZ851592 JYS851591:JYV851592 KIO851591:KIR851592 KSK851591:KSN851592 LCG851591:LCJ851592 LMC851591:LMF851592 LVY851591:LWB851592 MFU851591:MFX851592 MPQ851591:MPT851592 MZM851591:MZP851592 NJI851591:NJL851592 NTE851591:NTH851592 ODA851591:ODD851592 OMW851591:OMZ851592 OWS851591:OWV851592 PGO851591:PGR851592 PQK851591:PQN851592 QAG851591:QAJ851592 QKC851591:QKF851592 QTY851591:QUB851592 RDU851591:RDX851592 RNQ851591:RNT851592 RXM851591:RXP851592 SHI851591:SHL851592 SRE851591:SRH851592 TBA851591:TBD851592 TKW851591:TKZ851592 TUS851591:TUV851592 UEO851591:UER851592 UOK851591:UON851592 UYG851591:UYJ851592 VIC851591:VIF851592 VRY851591:VSB851592 WBU851591:WBX851592 WLQ851591:WLT851592 WVM851591:WVP851592 JA917127:JD917128 SW917127:SZ917128 ACS917127:ACV917128 AMO917127:AMR917128 AWK917127:AWN917128 BGG917127:BGJ917128 BQC917127:BQF917128 BZY917127:CAB917128 CJU917127:CJX917128 CTQ917127:CTT917128 DDM917127:DDP917128 DNI917127:DNL917128 DXE917127:DXH917128 EHA917127:EHD917128 EQW917127:EQZ917128 FAS917127:FAV917128 FKO917127:FKR917128 FUK917127:FUN917128 GEG917127:GEJ917128 GOC917127:GOF917128 GXY917127:GYB917128 HHU917127:HHX917128 HRQ917127:HRT917128 IBM917127:IBP917128 ILI917127:ILL917128 IVE917127:IVH917128 JFA917127:JFD917128 JOW917127:JOZ917128 JYS917127:JYV917128 KIO917127:KIR917128 KSK917127:KSN917128 LCG917127:LCJ917128 LMC917127:LMF917128 LVY917127:LWB917128 MFU917127:MFX917128 MPQ917127:MPT917128 MZM917127:MZP917128 NJI917127:NJL917128 NTE917127:NTH917128 ODA917127:ODD917128 OMW917127:OMZ917128 OWS917127:OWV917128 PGO917127:PGR917128 PQK917127:PQN917128 QAG917127:QAJ917128 QKC917127:QKF917128 QTY917127:QUB917128 RDU917127:RDX917128 RNQ917127:RNT917128 RXM917127:RXP917128 SHI917127:SHL917128 SRE917127:SRH917128 TBA917127:TBD917128 TKW917127:TKZ917128 TUS917127:TUV917128 UEO917127:UER917128 UOK917127:UON917128 UYG917127:UYJ917128 VIC917127:VIF917128 VRY917127:VSB917128 WBU917127:WBX917128 WLQ917127:WLT917128 WVM917127:WVP917128 JA982663:JD982664 SW982663:SZ982664 ACS982663:ACV982664 AMO982663:AMR982664 AWK982663:AWN982664 BGG982663:BGJ982664 BQC982663:BQF982664 BZY982663:CAB982664 CJU982663:CJX982664 CTQ982663:CTT982664 DDM982663:DDP982664 DNI982663:DNL982664 DXE982663:DXH982664 EHA982663:EHD982664 EQW982663:EQZ982664 FAS982663:FAV982664 FKO982663:FKR982664 FUK982663:FUN982664 GEG982663:GEJ982664 GOC982663:GOF982664 GXY982663:GYB982664 HHU982663:HHX982664 HRQ982663:HRT982664 IBM982663:IBP982664 ILI982663:ILL982664 IVE982663:IVH982664 JFA982663:JFD982664 JOW982663:JOZ982664 JYS982663:JYV982664 KIO982663:KIR982664 KSK982663:KSN982664 LCG982663:LCJ982664 LMC982663:LMF982664 LVY982663:LWB982664 MFU982663:MFX982664 MPQ982663:MPT982664 MZM982663:MZP982664 NJI982663:NJL982664 NTE982663:NTH982664 ODA982663:ODD982664 OMW982663:OMZ982664 OWS982663:OWV982664 PGO982663:PGR982664 PQK982663:PQN982664 QAG982663:QAJ982664 QKC982663:QKF982664 QTY982663:QUB982664 RDU982663:RDX982664 RNQ982663:RNT982664 RXM982663:RXP982664 SHI982663:SHL982664 SRE982663:SRH982664 TBA982663:TBD982664 TKW982663:TKZ982664 TUS982663:TUV982664 UEO982663:UER982664 UOK982663:UON982664 UYG982663:UYJ982664 VIC982663:VIF982664 VRY982663:VSB982664 WBU982663:WBX982664 WLQ982663:WLT982664 WVM982663:WVP982664 G983159:I983160 G917623:I917624 G852087:I852088 G786551:I786552 G721015:I721016 G655479:I655480 G589943:I589944 G524407:I524408 G458871:I458872 G393335:I393336 G327799:I327800 G262263:I262264 G196727:I196728 G131191:I131192 G65655:I65656 G983156:G983157 G917620:G917621 G852084:G852085 G786548:G786549 G721012:G721013 G655476:G655477 G589940:G589941 G524404:G524405 G458868:G458869 G393332:G393333 G327796:G327797 G262260:G262261 G196724:G196725 G131188:G131189 G65652:G65653 H983156:I983156 H917620:I917620 H852084:I852084 H786548:I786548 H721012:I721012 H655476:I655476 H589940:I589940 H524404:I524404 H458868:I458868 H393332:I393332 H327796:I327796 H262260:I262260 H196724:I196724 H131188:I131188 H65652:I65652 G983153 G917617 G852081 G786545 G721009 G655473 G589937 G524401 G458865 G393329 G327793 G262257 G196721 G131185 G65649 H983173:I983175 H917637:I917639 H852101:I852103 H786565:I786567 H721029:I721031 H655493:I655495 H589957:I589959 H524421:I524423 H458885:I458887 H393349:I393351 H327813:I327815 H262277:I262279 H196741:I196743 H131205:I131207 H65669:I65671 G983128:I983128 G917592:I917592 G852056:I852056 G786520:I786520 G720984:I720984 G655448:I655448 G589912:I589912 G524376:I524376 G458840:I458840 G393304:I393304 G327768:I327768 G262232:I262232 G196696:I196696 G131160:I131160 G65624:I65624 H983129:I983129 H917593:I917593 H852057:I852057 H786521:I786521 H720985:I720985 H655449:I655449 H589913:I589913 H524377:I524377 H458841:I458841 H393305:I393305 H327769:I327769 H262233:I262233 H196697:I196697 H131161:I131161 H65625:I65625 H983121:I983126 H917585:I917590 H852049:I852054 H786513:I786518 H720977:I720982 H655441:I655446 H589905:I589910 H524369:I524374 H458833:I458838 H393297:I393302 H327761:I327766 H262225:I262230 H196689:I196694 H131153:I131158 H65617:I65622 G983118:I983118 G917582:I917582 G852046:I852046 G786510:I786510 G720974:I720974 G655438:I655438 G589902:I589902 G524366:I524366 G458830:I458830 G393294:I393294 G327758:I327758 G262222:I262222 G196686:I196686 G131150:I131150 G65614:I65614 G983121:G983123 G917585:G917587 G852049:G852051 G786513:G786515 G720977:G720979 G655441:G655443 G589905:G589907 G524369:G524371 G458833:G458835 G393297:G393299 G327761:G327763 G262225:G262227 G196689:G196691 G131153:G131155 G65617:G65619 H983115:I983115 H917579:I917579 H852043:I852043 H786507:I786507 H720971:I720971 H655435:I655435 H589899:I589899 H524363:I524363 H458827:I458827 H393291:I393291 H327755:I327755 H262219:I262219 H196683:I196683 H131147:I131147 H65611:I65611 H983104:I983106 H917568:I917570 H852032:I852034 H786496:I786498 H720960:I720962 H655424:I655426 H589888:I589890 H524352:I524354 H458816:I458818 H393280:I393282 H327744:I327746 H262208:I262210 H196672:I196674 H131136:I131138 H65600:I65602">
      <formula1>101</formula1>
      <formula2>0</formula2>
    </dataValidation>
    <dataValidation type="textLength" operator="lessThan" allowBlank="1" showInputMessage="1" showErrorMessage="1" error="Text Length Exceed the Required Value of 200 Characters" promptTitle="APSS / Morth Cl. Number" prompt="Enter APSS / Morth Cl. Number" sqref="F131202:F131204 F196738:F196740 F262274:F262276 F327810:F327812 F393346:F393348 F458882:F458884 F524418:F524420 F589954:F589956 F655490:F655492 F721026:F721028 F786562:F786564 F852098:F852100 F917634:F917636 F983170:F983172 F65597:F65599 F131133:F131135 F196669:F196671 F262205:F262207 F327741:F327743 F393277:F393279 F458813:F458815 F524349:F524351 F589885:F589887 F655421:F655423 F720957:F720959 F786493:F786495 F852029:F852031 F917565:F917567 F983101:F983103 F65552 F131088 F196624 F262160 F327696 F393232 F458768 F524304 F589840 F655376 F720912 F786448 F851984 F917520 F983056 F65602:F65606 F131138:F131142 F196674:F196678 F262210:F262214 F327746:F327750 F393282:F393286 F458818:F458822 F524354:F524358 F589890:F589894 F655426:F655430 F720962:F720966 F786498:F786502 F852034:F852038 F917570:F917574 F983106:F983110 F65611 F131147 F196683 F262219 F327755 F393291 F458827 F524363 F589899 F655435 F720971 F786507 F852043 F917579 F983115 F65666:F65668 F65614:F65619 F131150:F131155 F196686:F196691 F262222:F262227 F327758:F327763 F393294:F393299 F458830:F458835 F524366:F524371 F589902:F589907 F655438:F655443 F720974:F720979 F786510:F786515 F852046:F852051 F917582:F917587 F983118:F983123 F65621:F65622 F131157:F131158 F196693:F196694 F262229:F262230 F327765:F327766 F393301:F393302 F458837:F458838 F524373:F524374 F589909:F589910 F655445:F655446 F720981:F720982 F786517:F786518 F852053:F852054 F917589:F917590 F983125:F983126 F65624 F131160 F196696 F262232 F327768 F393304 F458840 F524376 F589912 F655448 F720984 F786520 F852056 F917592 F983128 F65643:F65662 F131179:F131198 F196715:F196734 F262251:F262270 F327787:F327806 F393323:F393342 F458859:F458878 F524395:F524414 F589931:F589950 F655467:F655486 F721003:F721022 F786539:F786558 F852075:F852094 F917611:F917630 F983147:F983166 IZ65173:IZ65175 SV65173:SV65175 ACR65173:ACR65175 AMN65173:AMN65175 AWJ65173:AWJ65175 BGF65173:BGF65175 BQB65173:BQB65175 BZX65173:BZX65175 CJT65173:CJT65175 CTP65173:CTP65175 DDL65173:DDL65175 DNH65173:DNH65175 DXD65173:DXD65175 EGZ65173:EGZ65175 EQV65173:EQV65175 FAR65173:FAR65175 FKN65173:FKN65175 FUJ65173:FUJ65175 GEF65173:GEF65175 GOB65173:GOB65175 GXX65173:GXX65175 HHT65173:HHT65175 HRP65173:HRP65175 IBL65173:IBL65175 ILH65173:ILH65175 IVD65173:IVD65175 JEZ65173:JEZ65175 JOV65173:JOV65175 JYR65173:JYR65175 KIN65173:KIN65175 KSJ65173:KSJ65175 LCF65173:LCF65175 LMB65173:LMB65175 LVX65173:LVX65175 MFT65173:MFT65175 MPP65173:MPP65175 MZL65173:MZL65175 NJH65173:NJH65175 NTD65173:NTD65175 OCZ65173:OCZ65175 OMV65173:OMV65175 OWR65173:OWR65175 PGN65173:PGN65175 PQJ65173:PQJ65175 QAF65173:QAF65175 QKB65173:QKB65175 QTX65173:QTX65175 RDT65173:RDT65175 RNP65173:RNP65175 RXL65173:RXL65175 SHH65173:SHH65175 SRD65173:SRD65175 TAZ65173:TAZ65175 TKV65173:TKV65175 TUR65173:TUR65175 UEN65173:UEN65175 UOJ65173:UOJ65175 UYF65173:UYF65175 VIB65173:VIB65175 VRX65173:VRX65175 WBT65173:WBT65175 WLP65173:WLP65175 WVL65173:WVL65175 IZ130709:IZ130711 SV130709:SV130711 ACR130709:ACR130711 AMN130709:AMN130711 AWJ130709:AWJ130711 BGF130709:BGF130711 BQB130709:BQB130711 BZX130709:BZX130711 CJT130709:CJT130711 CTP130709:CTP130711 DDL130709:DDL130711 DNH130709:DNH130711 DXD130709:DXD130711 EGZ130709:EGZ130711 EQV130709:EQV130711 FAR130709:FAR130711 FKN130709:FKN130711 FUJ130709:FUJ130711 GEF130709:GEF130711 GOB130709:GOB130711 GXX130709:GXX130711 HHT130709:HHT130711 HRP130709:HRP130711 IBL130709:IBL130711 ILH130709:ILH130711 IVD130709:IVD130711 JEZ130709:JEZ130711 JOV130709:JOV130711 JYR130709:JYR130711 KIN130709:KIN130711 KSJ130709:KSJ130711 LCF130709:LCF130711 LMB130709:LMB130711 LVX130709:LVX130711 MFT130709:MFT130711 MPP130709:MPP130711 MZL130709:MZL130711 NJH130709:NJH130711 NTD130709:NTD130711 OCZ130709:OCZ130711 OMV130709:OMV130711 OWR130709:OWR130711 PGN130709:PGN130711 PQJ130709:PQJ130711 QAF130709:QAF130711 QKB130709:QKB130711 QTX130709:QTX130711 RDT130709:RDT130711 RNP130709:RNP130711 RXL130709:RXL130711 SHH130709:SHH130711 SRD130709:SRD130711 TAZ130709:TAZ130711 TKV130709:TKV130711 TUR130709:TUR130711 UEN130709:UEN130711 UOJ130709:UOJ130711 UYF130709:UYF130711 VIB130709:VIB130711 VRX130709:VRX130711 WBT130709:WBT130711 WLP130709:WLP130711 WVL130709:WVL130711 IZ196245:IZ196247 SV196245:SV196247 ACR196245:ACR196247 AMN196245:AMN196247 AWJ196245:AWJ196247 BGF196245:BGF196247 BQB196245:BQB196247 BZX196245:BZX196247 CJT196245:CJT196247 CTP196245:CTP196247 DDL196245:DDL196247 DNH196245:DNH196247 DXD196245:DXD196247 EGZ196245:EGZ196247 EQV196245:EQV196247 FAR196245:FAR196247 FKN196245:FKN196247 FUJ196245:FUJ196247 GEF196245:GEF196247 GOB196245:GOB196247 GXX196245:GXX196247 HHT196245:HHT196247 HRP196245:HRP196247 IBL196245:IBL196247 ILH196245:ILH196247 IVD196245:IVD196247 JEZ196245:JEZ196247 JOV196245:JOV196247 JYR196245:JYR196247 KIN196245:KIN196247 KSJ196245:KSJ196247 LCF196245:LCF196247 LMB196245:LMB196247 LVX196245:LVX196247 MFT196245:MFT196247 MPP196245:MPP196247 MZL196245:MZL196247 NJH196245:NJH196247 NTD196245:NTD196247 OCZ196245:OCZ196247 OMV196245:OMV196247 OWR196245:OWR196247 PGN196245:PGN196247 PQJ196245:PQJ196247 QAF196245:QAF196247 QKB196245:QKB196247 QTX196245:QTX196247 RDT196245:RDT196247 RNP196245:RNP196247 RXL196245:RXL196247 SHH196245:SHH196247 SRD196245:SRD196247 TAZ196245:TAZ196247 TKV196245:TKV196247 TUR196245:TUR196247 UEN196245:UEN196247 UOJ196245:UOJ196247 UYF196245:UYF196247 VIB196245:VIB196247 VRX196245:VRX196247 WBT196245:WBT196247 WLP196245:WLP196247 WVL196245:WVL196247 IZ261781:IZ261783 SV261781:SV261783 ACR261781:ACR261783 AMN261781:AMN261783 AWJ261781:AWJ261783 BGF261781:BGF261783 BQB261781:BQB261783 BZX261781:BZX261783 CJT261781:CJT261783 CTP261781:CTP261783 DDL261781:DDL261783 DNH261781:DNH261783 DXD261781:DXD261783 EGZ261781:EGZ261783 EQV261781:EQV261783 FAR261781:FAR261783 FKN261781:FKN261783 FUJ261781:FUJ261783 GEF261781:GEF261783 GOB261781:GOB261783 GXX261781:GXX261783 HHT261781:HHT261783 HRP261781:HRP261783 IBL261781:IBL261783 ILH261781:ILH261783 IVD261781:IVD261783 JEZ261781:JEZ261783 JOV261781:JOV261783 JYR261781:JYR261783 KIN261781:KIN261783 KSJ261781:KSJ261783 LCF261781:LCF261783 LMB261781:LMB261783 LVX261781:LVX261783 MFT261781:MFT261783 MPP261781:MPP261783 MZL261781:MZL261783 NJH261781:NJH261783 NTD261781:NTD261783 OCZ261781:OCZ261783 OMV261781:OMV261783 OWR261781:OWR261783 PGN261781:PGN261783 PQJ261781:PQJ261783 QAF261781:QAF261783 QKB261781:QKB261783 QTX261781:QTX261783 RDT261781:RDT261783 RNP261781:RNP261783 RXL261781:RXL261783 SHH261781:SHH261783 SRD261781:SRD261783 TAZ261781:TAZ261783 TKV261781:TKV261783 TUR261781:TUR261783 UEN261781:UEN261783 UOJ261781:UOJ261783 UYF261781:UYF261783 VIB261781:VIB261783 VRX261781:VRX261783 WBT261781:WBT261783 WLP261781:WLP261783 WVL261781:WVL261783 IZ327317:IZ327319 SV327317:SV327319 ACR327317:ACR327319 AMN327317:AMN327319 AWJ327317:AWJ327319 BGF327317:BGF327319 BQB327317:BQB327319 BZX327317:BZX327319 CJT327317:CJT327319 CTP327317:CTP327319 DDL327317:DDL327319 DNH327317:DNH327319 DXD327317:DXD327319 EGZ327317:EGZ327319 EQV327317:EQV327319 FAR327317:FAR327319 FKN327317:FKN327319 FUJ327317:FUJ327319 GEF327317:GEF327319 GOB327317:GOB327319 GXX327317:GXX327319 HHT327317:HHT327319 HRP327317:HRP327319 IBL327317:IBL327319 ILH327317:ILH327319 IVD327317:IVD327319 JEZ327317:JEZ327319 JOV327317:JOV327319 JYR327317:JYR327319 KIN327317:KIN327319 KSJ327317:KSJ327319 LCF327317:LCF327319 LMB327317:LMB327319 LVX327317:LVX327319 MFT327317:MFT327319 MPP327317:MPP327319 MZL327317:MZL327319 NJH327317:NJH327319 NTD327317:NTD327319 OCZ327317:OCZ327319 OMV327317:OMV327319 OWR327317:OWR327319 PGN327317:PGN327319 PQJ327317:PQJ327319 QAF327317:QAF327319 QKB327317:QKB327319 QTX327317:QTX327319 RDT327317:RDT327319 RNP327317:RNP327319 RXL327317:RXL327319 SHH327317:SHH327319 SRD327317:SRD327319 TAZ327317:TAZ327319 TKV327317:TKV327319 TUR327317:TUR327319 UEN327317:UEN327319 UOJ327317:UOJ327319 UYF327317:UYF327319 VIB327317:VIB327319 VRX327317:VRX327319 WBT327317:WBT327319 WLP327317:WLP327319 WVL327317:WVL327319 IZ392853:IZ392855 SV392853:SV392855 ACR392853:ACR392855 AMN392853:AMN392855 AWJ392853:AWJ392855 BGF392853:BGF392855 BQB392853:BQB392855 BZX392853:BZX392855 CJT392853:CJT392855 CTP392853:CTP392855 DDL392853:DDL392855 DNH392853:DNH392855 DXD392853:DXD392855 EGZ392853:EGZ392855 EQV392853:EQV392855 FAR392853:FAR392855 FKN392853:FKN392855 FUJ392853:FUJ392855 GEF392853:GEF392855 GOB392853:GOB392855 GXX392853:GXX392855 HHT392853:HHT392855 HRP392853:HRP392855 IBL392853:IBL392855 ILH392853:ILH392855 IVD392853:IVD392855 JEZ392853:JEZ392855 JOV392853:JOV392855 JYR392853:JYR392855 KIN392853:KIN392855 KSJ392853:KSJ392855 LCF392853:LCF392855 LMB392853:LMB392855 LVX392853:LVX392855 MFT392853:MFT392855 MPP392853:MPP392855 MZL392853:MZL392855 NJH392853:NJH392855 NTD392853:NTD392855 OCZ392853:OCZ392855 OMV392853:OMV392855 OWR392853:OWR392855 PGN392853:PGN392855 PQJ392853:PQJ392855 QAF392853:QAF392855 QKB392853:QKB392855 QTX392853:QTX392855 RDT392853:RDT392855 RNP392853:RNP392855 RXL392853:RXL392855 SHH392853:SHH392855 SRD392853:SRD392855 TAZ392853:TAZ392855 TKV392853:TKV392855 TUR392853:TUR392855 UEN392853:UEN392855 UOJ392853:UOJ392855 UYF392853:UYF392855 VIB392853:VIB392855 VRX392853:VRX392855 WBT392853:WBT392855 WLP392853:WLP392855 WVL392853:WVL392855 IZ458389:IZ458391 SV458389:SV458391 ACR458389:ACR458391 AMN458389:AMN458391 AWJ458389:AWJ458391 BGF458389:BGF458391 BQB458389:BQB458391 BZX458389:BZX458391 CJT458389:CJT458391 CTP458389:CTP458391 DDL458389:DDL458391 DNH458389:DNH458391 DXD458389:DXD458391 EGZ458389:EGZ458391 EQV458389:EQV458391 FAR458389:FAR458391 FKN458389:FKN458391 FUJ458389:FUJ458391 GEF458389:GEF458391 GOB458389:GOB458391 GXX458389:GXX458391 HHT458389:HHT458391 HRP458389:HRP458391 IBL458389:IBL458391 ILH458389:ILH458391 IVD458389:IVD458391 JEZ458389:JEZ458391 JOV458389:JOV458391 JYR458389:JYR458391 KIN458389:KIN458391 KSJ458389:KSJ458391 LCF458389:LCF458391 LMB458389:LMB458391 LVX458389:LVX458391 MFT458389:MFT458391 MPP458389:MPP458391 MZL458389:MZL458391 NJH458389:NJH458391 NTD458389:NTD458391 OCZ458389:OCZ458391 OMV458389:OMV458391 OWR458389:OWR458391 PGN458389:PGN458391 PQJ458389:PQJ458391 QAF458389:QAF458391 QKB458389:QKB458391 QTX458389:QTX458391 RDT458389:RDT458391 RNP458389:RNP458391 RXL458389:RXL458391 SHH458389:SHH458391 SRD458389:SRD458391 TAZ458389:TAZ458391 TKV458389:TKV458391 TUR458389:TUR458391 UEN458389:UEN458391 UOJ458389:UOJ458391 UYF458389:UYF458391 VIB458389:VIB458391 VRX458389:VRX458391 WBT458389:WBT458391 WLP458389:WLP458391 WVL458389:WVL458391 IZ523925:IZ523927 SV523925:SV523927 ACR523925:ACR523927 AMN523925:AMN523927 AWJ523925:AWJ523927 BGF523925:BGF523927 BQB523925:BQB523927 BZX523925:BZX523927 CJT523925:CJT523927 CTP523925:CTP523927 DDL523925:DDL523927 DNH523925:DNH523927 DXD523925:DXD523927 EGZ523925:EGZ523927 EQV523925:EQV523927 FAR523925:FAR523927 FKN523925:FKN523927 FUJ523925:FUJ523927 GEF523925:GEF523927 GOB523925:GOB523927 GXX523925:GXX523927 HHT523925:HHT523927 HRP523925:HRP523927 IBL523925:IBL523927 ILH523925:ILH523927 IVD523925:IVD523927 JEZ523925:JEZ523927 JOV523925:JOV523927 JYR523925:JYR523927 KIN523925:KIN523927 KSJ523925:KSJ523927 LCF523925:LCF523927 LMB523925:LMB523927 LVX523925:LVX523927 MFT523925:MFT523927 MPP523925:MPP523927 MZL523925:MZL523927 NJH523925:NJH523927 NTD523925:NTD523927 OCZ523925:OCZ523927 OMV523925:OMV523927 OWR523925:OWR523927 PGN523925:PGN523927 PQJ523925:PQJ523927 QAF523925:QAF523927 QKB523925:QKB523927 QTX523925:QTX523927 RDT523925:RDT523927 RNP523925:RNP523927 RXL523925:RXL523927 SHH523925:SHH523927 SRD523925:SRD523927 TAZ523925:TAZ523927 TKV523925:TKV523927 TUR523925:TUR523927 UEN523925:UEN523927 UOJ523925:UOJ523927 UYF523925:UYF523927 VIB523925:VIB523927 VRX523925:VRX523927 WBT523925:WBT523927 WLP523925:WLP523927 WVL523925:WVL523927 IZ589461:IZ589463 SV589461:SV589463 ACR589461:ACR589463 AMN589461:AMN589463 AWJ589461:AWJ589463 BGF589461:BGF589463 BQB589461:BQB589463 BZX589461:BZX589463 CJT589461:CJT589463 CTP589461:CTP589463 DDL589461:DDL589463 DNH589461:DNH589463 DXD589461:DXD589463 EGZ589461:EGZ589463 EQV589461:EQV589463 FAR589461:FAR589463 FKN589461:FKN589463 FUJ589461:FUJ589463 GEF589461:GEF589463 GOB589461:GOB589463 GXX589461:GXX589463 HHT589461:HHT589463 HRP589461:HRP589463 IBL589461:IBL589463 ILH589461:ILH589463 IVD589461:IVD589463 JEZ589461:JEZ589463 JOV589461:JOV589463 JYR589461:JYR589463 KIN589461:KIN589463 KSJ589461:KSJ589463 LCF589461:LCF589463 LMB589461:LMB589463 LVX589461:LVX589463 MFT589461:MFT589463 MPP589461:MPP589463 MZL589461:MZL589463 NJH589461:NJH589463 NTD589461:NTD589463 OCZ589461:OCZ589463 OMV589461:OMV589463 OWR589461:OWR589463 PGN589461:PGN589463 PQJ589461:PQJ589463 QAF589461:QAF589463 QKB589461:QKB589463 QTX589461:QTX589463 RDT589461:RDT589463 RNP589461:RNP589463 RXL589461:RXL589463 SHH589461:SHH589463 SRD589461:SRD589463 TAZ589461:TAZ589463 TKV589461:TKV589463 TUR589461:TUR589463 UEN589461:UEN589463 UOJ589461:UOJ589463 UYF589461:UYF589463 VIB589461:VIB589463 VRX589461:VRX589463 WBT589461:WBT589463 WLP589461:WLP589463 WVL589461:WVL589463 IZ654997:IZ654999 SV654997:SV654999 ACR654997:ACR654999 AMN654997:AMN654999 AWJ654997:AWJ654999 BGF654997:BGF654999 BQB654997:BQB654999 BZX654997:BZX654999 CJT654997:CJT654999 CTP654997:CTP654999 DDL654997:DDL654999 DNH654997:DNH654999 DXD654997:DXD654999 EGZ654997:EGZ654999 EQV654997:EQV654999 FAR654997:FAR654999 FKN654997:FKN654999 FUJ654997:FUJ654999 GEF654997:GEF654999 GOB654997:GOB654999 GXX654997:GXX654999 HHT654997:HHT654999 HRP654997:HRP654999 IBL654997:IBL654999 ILH654997:ILH654999 IVD654997:IVD654999 JEZ654997:JEZ654999 JOV654997:JOV654999 JYR654997:JYR654999 KIN654997:KIN654999 KSJ654997:KSJ654999 LCF654997:LCF654999 LMB654997:LMB654999 LVX654997:LVX654999 MFT654997:MFT654999 MPP654997:MPP654999 MZL654997:MZL654999 NJH654997:NJH654999 NTD654997:NTD654999 OCZ654997:OCZ654999 OMV654997:OMV654999 OWR654997:OWR654999 PGN654997:PGN654999 PQJ654997:PQJ654999 QAF654997:QAF654999 QKB654997:QKB654999 QTX654997:QTX654999 RDT654997:RDT654999 RNP654997:RNP654999 RXL654997:RXL654999 SHH654997:SHH654999 SRD654997:SRD654999 TAZ654997:TAZ654999 TKV654997:TKV654999 TUR654997:TUR654999 UEN654997:UEN654999 UOJ654997:UOJ654999 UYF654997:UYF654999 VIB654997:VIB654999 VRX654997:VRX654999 WBT654997:WBT654999 WLP654997:WLP654999 WVL654997:WVL654999 IZ720533:IZ720535 SV720533:SV720535 ACR720533:ACR720535 AMN720533:AMN720535 AWJ720533:AWJ720535 BGF720533:BGF720535 BQB720533:BQB720535 BZX720533:BZX720535 CJT720533:CJT720535 CTP720533:CTP720535 DDL720533:DDL720535 DNH720533:DNH720535 DXD720533:DXD720535 EGZ720533:EGZ720535 EQV720533:EQV720535 FAR720533:FAR720535 FKN720533:FKN720535 FUJ720533:FUJ720535 GEF720533:GEF720535 GOB720533:GOB720535 GXX720533:GXX720535 HHT720533:HHT720535 HRP720533:HRP720535 IBL720533:IBL720535 ILH720533:ILH720535 IVD720533:IVD720535 JEZ720533:JEZ720535 JOV720533:JOV720535 JYR720533:JYR720535 KIN720533:KIN720535 KSJ720533:KSJ720535 LCF720533:LCF720535 LMB720533:LMB720535 LVX720533:LVX720535 MFT720533:MFT720535 MPP720533:MPP720535 MZL720533:MZL720535 NJH720533:NJH720535 NTD720533:NTD720535 OCZ720533:OCZ720535 OMV720533:OMV720535 OWR720533:OWR720535 PGN720533:PGN720535 PQJ720533:PQJ720535 QAF720533:QAF720535 QKB720533:QKB720535 QTX720533:QTX720535 RDT720533:RDT720535 RNP720533:RNP720535 RXL720533:RXL720535 SHH720533:SHH720535 SRD720533:SRD720535 TAZ720533:TAZ720535 TKV720533:TKV720535 TUR720533:TUR720535 UEN720533:UEN720535 UOJ720533:UOJ720535 UYF720533:UYF720535 VIB720533:VIB720535 VRX720533:VRX720535 WBT720533:WBT720535 WLP720533:WLP720535 WVL720533:WVL720535 IZ786069:IZ786071 SV786069:SV786071 ACR786069:ACR786071 AMN786069:AMN786071 AWJ786069:AWJ786071 BGF786069:BGF786071 BQB786069:BQB786071 BZX786069:BZX786071 CJT786069:CJT786071 CTP786069:CTP786071 DDL786069:DDL786071 DNH786069:DNH786071 DXD786069:DXD786071 EGZ786069:EGZ786071 EQV786069:EQV786071 FAR786069:FAR786071 FKN786069:FKN786071 FUJ786069:FUJ786071 GEF786069:GEF786071 GOB786069:GOB786071 GXX786069:GXX786071 HHT786069:HHT786071 HRP786069:HRP786071 IBL786069:IBL786071 ILH786069:ILH786071 IVD786069:IVD786071 JEZ786069:JEZ786071 JOV786069:JOV786071 JYR786069:JYR786071 KIN786069:KIN786071 KSJ786069:KSJ786071 LCF786069:LCF786071 LMB786069:LMB786071 LVX786069:LVX786071 MFT786069:MFT786071 MPP786069:MPP786071 MZL786069:MZL786071 NJH786069:NJH786071 NTD786069:NTD786071 OCZ786069:OCZ786071 OMV786069:OMV786071 OWR786069:OWR786071 PGN786069:PGN786071 PQJ786069:PQJ786071 QAF786069:QAF786071 QKB786069:QKB786071 QTX786069:QTX786071 RDT786069:RDT786071 RNP786069:RNP786071 RXL786069:RXL786071 SHH786069:SHH786071 SRD786069:SRD786071 TAZ786069:TAZ786071 TKV786069:TKV786071 TUR786069:TUR786071 UEN786069:UEN786071 UOJ786069:UOJ786071 UYF786069:UYF786071 VIB786069:VIB786071 VRX786069:VRX786071 WBT786069:WBT786071 WLP786069:WLP786071 WVL786069:WVL786071 IZ851605:IZ851607 SV851605:SV851607 ACR851605:ACR851607 AMN851605:AMN851607 AWJ851605:AWJ851607 BGF851605:BGF851607 BQB851605:BQB851607 BZX851605:BZX851607 CJT851605:CJT851607 CTP851605:CTP851607 DDL851605:DDL851607 DNH851605:DNH851607 DXD851605:DXD851607 EGZ851605:EGZ851607 EQV851605:EQV851607 FAR851605:FAR851607 FKN851605:FKN851607 FUJ851605:FUJ851607 GEF851605:GEF851607 GOB851605:GOB851607 GXX851605:GXX851607 HHT851605:HHT851607 HRP851605:HRP851607 IBL851605:IBL851607 ILH851605:ILH851607 IVD851605:IVD851607 JEZ851605:JEZ851607 JOV851605:JOV851607 JYR851605:JYR851607 KIN851605:KIN851607 KSJ851605:KSJ851607 LCF851605:LCF851607 LMB851605:LMB851607 LVX851605:LVX851607 MFT851605:MFT851607 MPP851605:MPP851607 MZL851605:MZL851607 NJH851605:NJH851607 NTD851605:NTD851607 OCZ851605:OCZ851607 OMV851605:OMV851607 OWR851605:OWR851607 PGN851605:PGN851607 PQJ851605:PQJ851607 QAF851605:QAF851607 QKB851605:QKB851607 QTX851605:QTX851607 RDT851605:RDT851607 RNP851605:RNP851607 RXL851605:RXL851607 SHH851605:SHH851607 SRD851605:SRD851607 TAZ851605:TAZ851607 TKV851605:TKV851607 TUR851605:TUR851607 UEN851605:UEN851607 UOJ851605:UOJ851607 UYF851605:UYF851607 VIB851605:VIB851607 VRX851605:VRX851607 WBT851605:WBT851607 WLP851605:WLP851607 WVL851605:WVL851607 IZ917141:IZ917143 SV917141:SV917143 ACR917141:ACR917143 AMN917141:AMN917143 AWJ917141:AWJ917143 BGF917141:BGF917143 BQB917141:BQB917143 BZX917141:BZX917143 CJT917141:CJT917143 CTP917141:CTP917143 DDL917141:DDL917143 DNH917141:DNH917143 DXD917141:DXD917143 EGZ917141:EGZ917143 EQV917141:EQV917143 FAR917141:FAR917143 FKN917141:FKN917143 FUJ917141:FUJ917143 GEF917141:GEF917143 GOB917141:GOB917143 GXX917141:GXX917143 HHT917141:HHT917143 HRP917141:HRP917143 IBL917141:IBL917143 ILH917141:ILH917143 IVD917141:IVD917143 JEZ917141:JEZ917143 JOV917141:JOV917143 JYR917141:JYR917143 KIN917141:KIN917143 KSJ917141:KSJ917143 LCF917141:LCF917143 LMB917141:LMB917143 LVX917141:LVX917143 MFT917141:MFT917143 MPP917141:MPP917143 MZL917141:MZL917143 NJH917141:NJH917143 NTD917141:NTD917143 OCZ917141:OCZ917143 OMV917141:OMV917143 OWR917141:OWR917143 PGN917141:PGN917143 PQJ917141:PQJ917143 QAF917141:QAF917143 QKB917141:QKB917143 QTX917141:QTX917143 RDT917141:RDT917143 RNP917141:RNP917143 RXL917141:RXL917143 SHH917141:SHH917143 SRD917141:SRD917143 TAZ917141:TAZ917143 TKV917141:TKV917143 TUR917141:TUR917143 UEN917141:UEN917143 UOJ917141:UOJ917143 UYF917141:UYF917143 VIB917141:VIB917143 VRX917141:VRX917143 WBT917141:WBT917143 WLP917141:WLP917143 WVL917141:WVL917143 IZ982677:IZ982679 SV982677:SV982679 ACR982677:ACR982679 AMN982677:AMN982679 AWJ982677:AWJ982679 BGF982677:BGF982679 BQB982677:BQB982679 BZX982677:BZX982679 CJT982677:CJT982679 CTP982677:CTP982679 DDL982677:DDL982679 DNH982677:DNH982679 DXD982677:DXD982679 EGZ982677:EGZ982679 EQV982677:EQV982679 FAR982677:FAR982679 FKN982677:FKN982679 FUJ982677:FUJ982679 GEF982677:GEF982679 GOB982677:GOB982679 GXX982677:GXX982679 HHT982677:HHT982679 HRP982677:HRP982679 IBL982677:IBL982679 ILH982677:ILH982679 IVD982677:IVD982679 JEZ982677:JEZ982679 JOV982677:JOV982679 JYR982677:JYR982679 KIN982677:KIN982679 KSJ982677:KSJ982679 LCF982677:LCF982679 LMB982677:LMB982679 LVX982677:LVX982679 MFT982677:MFT982679 MPP982677:MPP982679 MZL982677:MZL982679 NJH982677:NJH982679 NTD982677:NTD982679 OCZ982677:OCZ982679 OMV982677:OMV982679 OWR982677:OWR982679 PGN982677:PGN982679 PQJ982677:PQJ982679 QAF982677:QAF982679 QKB982677:QKB982679 QTX982677:QTX982679 RDT982677:RDT982679 RNP982677:RNP982679 RXL982677:RXL982679 SHH982677:SHH982679 SRD982677:SRD982679 TAZ982677:TAZ982679 TKV982677:TKV982679 TUR982677:TUR982679 UEN982677:UEN982679 UOJ982677:UOJ982679 UYF982677:UYF982679 VIB982677:VIB982679 VRX982677:VRX982679 WBT982677:WBT982679 WLP982677:WLP982679 WVL982677:WVL982679 IZ65104:IZ65106 SV65104:SV65106 ACR65104:ACR65106 AMN65104:AMN65106 AWJ65104:AWJ65106 BGF65104:BGF65106 BQB65104:BQB65106 BZX65104:BZX65106 CJT65104:CJT65106 CTP65104:CTP65106 DDL65104:DDL65106 DNH65104:DNH65106 DXD65104:DXD65106 EGZ65104:EGZ65106 EQV65104:EQV65106 FAR65104:FAR65106 FKN65104:FKN65106 FUJ65104:FUJ65106 GEF65104:GEF65106 GOB65104:GOB65106 GXX65104:GXX65106 HHT65104:HHT65106 HRP65104:HRP65106 IBL65104:IBL65106 ILH65104:ILH65106 IVD65104:IVD65106 JEZ65104:JEZ65106 JOV65104:JOV65106 JYR65104:JYR65106 KIN65104:KIN65106 KSJ65104:KSJ65106 LCF65104:LCF65106 LMB65104:LMB65106 LVX65104:LVX65106 MFT65104:MFT65106 MPP65104:MPP65106 MZL65104:MZL65106 NJH65104:NJH65106 NTD65104:NTD65106 OCZ65104:OCZ65106 OMV65104:OMV65106 OWR65104:OWR65106 PGN65104:PGN65106 PQJ65104:PQJ65106 QAF65104:QAF65106 QKB65104:QKB65106 QTX65104:QTX65106 RDT65104:RDT65106 RNP65104:RNP65106 RXL65104:RXL65106 SHH65104:SHH65106 SRD65104:SRD65106 TAZ65104:TAZ65106 TKV65104:TKV65106 TUR65104:TUR65106 UEN65104:UEN65106 UOJ65104:UOJ65106 UYF65104:UYF65106 VIB65104:VIB65106 VRX65104:VRX65106 WBT65104:WBT65106 WLP65104:WLP65106 WVL65104:WVL65106 IZ130640:IZ130642 SV130640:SV130642 ACR130640:ACR130642 AMN130640:AMN130642 AWJ130640:AWJ130642 BGF130640:BGF130642 BQB130640:BQB130642 BZX130640:BZX130642 CJT130640:CJT130642 CTP130640:CTP130642 DDL130640:DDL130642 DNH130640:DNH130642 DXD130640:DXD130642 EGZ130640:EGZ130642 EQV130640:EQV130642 FAR130640:FAR130642 FKN130640:FKN130642 FUJ130640:FUJ130642 GEF130640:GEF130642 GOB130640:GOB130642 GXX130640:GXX130642 HHT130640:HHT130642 HRP130640:HRP130642 IBL130640:IBL130642 ILH130640:ILH130642 IVD130640:IVD130642 JEZ130640:JEZ130642 JOV130640:JOV130642 JYR130640:JYR130642 KIN130640:KIN130642 KSJ130640:KSJ130642 LCF130640:LCF130642 LMB130640:LMB130642 LVX130640:LVX130642 MFT130640:MFT130642 MPP130640:MPP130642 MZL130640:MZL130642 NJH130640:NJH130642 NTD130640:NTD130642 OCZ130640:OCZ130642 OMV130640:OMV130642 OWR130640:OWR130642 PGN130640:PGN130642 PQJ130640:PQJ130642 QAF130640:QAF130642 QKB130640:QKB130642 QTX130640:QTX130642 RDT130640:RDT130642 RNP130640:RNP130642 RXL130640:RXL130642 SHH130640:SHH130642 SRD130640:SRD130642 TAZ130640:TAZ130642 TKV130640:TKV130642 TUR130640:TUR130642 UEN130640:UEN130642 UOJ130640:UOJ130642 UYF130640:UYF130642 VIB130640:VIB130642 VRX130640:VRX130642 WBT130640:WBT130642 WLP130640:WLP130642 WVL130640:WVL130642 IZ196176:IZ196178 SV196176:SV196178 ACR196176:ACR196178 AMN196176:AMN196178 AWJ196176:AWJ196178 BGF196176:BGF196178 BQB196176:BQB196178 BZX196176:BZX196178 CJT196176:CJT196178 CTP196176:CTP196178 DDL196176:DDL196178 DNH196176:DNH196178 DXD196176:DXD196178 EGZ196176:EGZ196178 EQV196176:EQV196178 FAR196176:FAR196178 FKN196176:FKN196178 FUJ196176:FUJ196178 GEF196176:GEF196178 GOB196176:GOB196178 GXX196176:GXX196178 HHT196176:HHT196178 HRP196176:HRP196178 IBL196176:IBL196178 ILH196176:ILH196178 IVD196176:IVD196178 JEZ196176:JEZ196178 JOV196176:JOV196178 JYR196176:JYR196178 KIN196176:KIN196178 KSJ196176:KSJ196178 LCF196176:LCF196178 LMB196176:LMB196178 LVX196176:LVX196178 MFT196176:MFT196178 MPP196176:MPP196178 MZL196176:MZL196178 NJH196176:NJH196178 NTD196176:NTD196178 OCZ196176:OCZ196178 OMV196176:OMV196178 OWR196176:OWR196178 PGN196176:PGN196178 PQJ196176:PQJ196178 QAF196176:QAF196178 QKB196176:QKB196178 QTX196176:QTX196178 RDT196176:RDT196178 RNP196176:RNP196178 RXL196176:RXL196178 SHH196176:SHH196178 SRD196176:SRD196178 TAZ196176:TAZ196178 TKV196176:TKV196178 TUR196176:TUR196178 UEN196176:UEN196178 UOJ196176:UOJ196178 UYF196176:UYF196178 VIB196176:VIB196178 VRX196176:VRX196178 WBT196176:WBT196178 WLP196176:WLP196178 WVL196176:WVL196178 IZ261712:IZ261714 SV261712:SV261714 ACR261712:ACR261714 AMN261712:AMN261714 AWJ261712:AWJ261714 BGF261712:BGF261714 BQB261712:BQB261714 BZX261712:BZX261714 CJT261712:CJT261714 CTP261712:CTP261714 DDL261712:DDL261714 DNH261712:DNH261714 DXD261712:DXD261714 EGZ261712:EGZ261714 EQV261712:EQV261714 FAR261712:FAR261714 FKN261712:FKN261714 FUJ261712:FUJ261714 GEF261712:GEF261714 GOB261712:GOB261714 GXX261712:GXX261714 HHT261712:HHT261714 HRP261712:HRP261714 IBL261712:IBL261714 ILH261712:ILH261714 IVD261712:IVD261714 JEZ261712:JEZ261714 JOV261712:JOV261714 JYR261712:JYR261714 KIN261712:KIN261714 KSJ261712:KSJ261714 LCF261712:LCF261714 LMB261712:LMB261714 LVX261712:LVX261714 MFT261712:MFT261714 MPP261712:MPP261714 MZL261712:MZL261714 NJH261712:NJH261714 NTD261712:NTD261714 OCZ261712:OCZ261714 OMV261712:OMV261714 OWR261712:OWR261714 PGN261712:PGN261714 PQJ261712:PQJ261714 QAF261712:QAF261714 QKB261712:QKB261714 QTX261712:QTX261714 RDT261712:RDT261714 RNP261712:RNP261714 RXL261712:RXL261714 SHH261712:SHH261714 SRD261712:SRD261714 TAZ261712:TAZ261714 TKV261712:TKV261714 TUR261712:TUR261714 UEN261712:UEN261714 UOJ261712:UOJ261714 UYF261712:UYF261714 VIB261712:VIB261714 VRX261712:VRX261714 WBT261712:WBT261714 WLP261712:WLP261714 WVL261712:WVL261714 IZ327248:IZ327250 SV327248:SV327250 ACR327248:ACR327250 AMN327248:AMN327250 AWJ327248:AWJ327250 BGF327248:BGF327250 BQB327248:BQB327250 BZX327248:BZX327250 CJT327248:CJT327250 CTP327248:CTP327250 DDL327248:DDL327250 DNH327248:DNH327250 DXD327248:DXD327250 EGZ327248:EGZ327250 EQV327248:EQV327250 FAR327248:FAR327250 FKN327248:FKN327250 FUJ327248:FUJ327250 GEF327248:GEF327250 GOB327248:GOB327250 GXX327248:GXX327250 HHT327248:HHT327250 HRP327248:HRP327250 IBL327248:IBL327250 ILH327248:ILH327250 IVD327248:IVD327250 JEZ327248:JEZ327250 JOV327248:JOV327250 JYR327248:JYR327250 KIN327248:KIN327250 KSJ327248:KSJ327250 LCF327248:LCF327250 LMB327248:LMB327250 LVX327248:LVX327250 MFT327248:MFT327250 MPP327248:MPP327250 MZL327248:MZL327250 NJH327248:NJH327250 NTD327248:NTD327250 OCZ327248:OCZ327250 OMV327248:OMV327250 OWR327248:OWR327250 PGN327248:PGN327250 PQJ327248:PQJ327250 QAF327248:QAF327250 QKB327248:QKB327250 QTX327248:QTX327250 RDT327248:RDT327250 RNP327248:RNP327250 RXL327248:RXL327250 SHH327248:SHH327250 SRD327248:SRD327250 TAZ327248:TAZ327250 TKV327248:TKV327250 TUR327248:TUR327250 UEN327248:UEN327250 UOJ327248:UOJ327250 UYF327248:UYF327250 VIB327248:VIB327250 VRX327248:VRX327250 WBT327248:WBT327250 WLP327248:WLP327250 WVL327248:WVL327250 IZ392784:IZ392786 SV392784:SV392786 ACR392784:ACR392786 AMN392784:AMN392786 AWJ392784:AWJ392786 BGF392784:BGF392786 BQB392784:BQB392786 BZX392784:BZX392786 CJT392784:CJT392786 CTP392784:CTP392786 DDL392784:DDL392786 DNH392784:DNH392786 DXD392784:DXD392786 EGZ392784:EGZ392786 EQV392784:EQV392786 FAR392784:FAR392786 FKN392784:FKN392786 FUJ392784:FUJ392786 GEF392784:GEF392786 GOB392784:GOB392786 GXX392784:GXX392786 HHT392784:HHT392786 HRP392784:HRP392786 IBL392784:IBL392786 ILH392784:ILH392786 IVD392784:IVD392786 JEZ392784:JEZ392786 JOV392784:JOV392786 JYR392784:JYR392786 KIN392784:KIN392786 KSJ392784:KSJ392786 LCF392784:LCF392786 LMB392784:LMB392786 LVX392784:LVX392786 MFT392784:MFT392786 MPP392784:MPP392786 MZL392784:MZL392786 NJH392784:NJH392786 NTD392784:NTD392786 OCZ392784:OCZ392786 OMV392784:OMV392786 OWR392784:OWR392786 PGN392784:PGN392786 PQJ392784:PQJ392786 QAF392784:QAF392786 QKB392784:QKB392786 QTX392784:QTX392786 RDT392784:RDT392786 RNP392784:RNP392786 RXL392784:RXL392786 SHH392784:SHH392786 SRD392784:SRD392786 TAZ392784:TAZ392786 TKV392784:TKV392786 TUR392784:TUR392786 UEN392784:UEN392786 UOJ392784:UOJ392786 UYF392784:UYF392786 VIB392784:VIB392786 VRX392784:VRX392786 WBT392784:WBT392786 WLP392784:WLP392786 WVL392784:WVL392786 IZ458320:IZ458322 SV458320:SV458322 ACR458320:ACR458322 AMN458320:AMN458322 AWJ458320:AWJ458322 BGF458320:BGF458322 BQB458320:BQB458322 BZX458320:BZX458322 CJT458320:CJT458322 CTP458320:CTP458322 DDL458320:DDL458322 DNH458320:DNH458322 DXD458320:DXD458322 EGZ458320:EGZ458322 EQV458320:EQV458322 FAR458320:FAR458322 FKN458320:FKN458322 FUJ458320:FUJ458322 GEF458320:GEF458322 GOB458320:GOB458322 GXX458320:GXX458322 HHT458320:HHT458322 HRP458320:HRP458322 IBL458320:IBL458322 ILH458320:ILH458322 IVD458320:IVD458322 JEZ458320:JEZ458322 JOV458320:JOV458322 JYR458320:JYR458322 KIN458320:KIN458322 KSJ458320:KSJ458322 LCF458320:LCF458322 LMB458320:LMB458322 LVX458320:LVX458322 MFT458320:MFT458322 MPP458320:MPP458322 MZL458320:MZL458322 NJH458320:NJH458322 NTD458320:NTD458322 OCZ458320:OCZ458322 OMV458320:OMV458322 OWR458320:OWR458322 PGN458320:PGN458322 PQJ458320:PQJ458322 QAF458320:QAF458322 QKB458320:QKB458322 QTX458320:QTX458322 RDT458320:RDT458322 RNP458320:RNP458322 RXL458320:RXL458322 SHH458320:SHH458322 SRD458320:SRD458322 TAZ458320:TAZ458322 TKV458320:TKV458322 TUR458320:TUR458322 UEN458320:UEN458322 UOJ458320:UOJ458322 UYF458320:UYF458322 VIB458320:VIB458322 VRX458320:VRX458322 WBT458320:WBT458322 WLP458320:WLP458322 WVL458320:WVL458322 IZ523856:IZ523858 SV523856:SV523858 ACR523856:ACR523858 AMN523856:AMN523858 AWJ523856:AWJ523858 BGF523856:BGF523858 BQB523856:BQB523858 BZX523856:BZX523858 CJT523856:CJT523858 CTP523856:CTP523858 DDL523856:DDL523858 DNH523856:DNH523858 DXD523856:DXD523858 EGZ523856:EGZ523858 EQV523856:EQV523858 FAR523856:FAR523858 FKN523856:FKN523858 FUJ523856:FUJ523858 GEF523856:GEF523858 GOB523856:GOB523858 GXX523856:GXX523858 HHT523856:HHT523858 HRP523856:HRP523858 IBL523856:IBL523858 ILH523856:ILH523858 IVD523856:IVD523858 JEZ523856:JEZ523858 JOV523856:JOV523858 JYR523856:JYR523858 KIN523856:KIN523858 KSJ523856:KSJ523858 LCF523856:LCF523858 LMB523856:LMB523858 LVX523856:LVX523858 MFT523856:MFT523858 MPP523856:MPP523858 MZL523856:MZL523858 NJH523856:NJH523858 NTD523856:NTD523858 OCZ523856:OCZ523858 OMV523856:OMV523858 OWR523856:OWR523858 PGN523856:PGN523858 PQJ523856:PQJ523858 QAF523856:QAF523858 QKB523856:QKB523858 QTX523856:QTX523858 RDT523856:RDT523858 RNP523856:RNP523858 RXL523856:RXL523858 SHH523856:SHH523858 SRD523856:SRD523858 TAZ523856:TAZ523858 TKV523856:TKV523858 TUR523856:TUR523858 UEN523856:UEN523858 UOJ523856:UOJ523858 UYF523856:UYF523858 VIB523856:VIB523858 VRX523856:VRX523858 WBT523856:WBT523858 WLP523856:WLP523858 WVL523856:WVL523858 IZ589392:IZ589394 SV589392:SV589394 ACR589392:ACR589394 AMN589392:AMN589394 AWJ589392:AWJ589394 BGF589392:BGF589394 BQB589392:BQB589394 BZX589392:BZX589394 CJT589392:CJT589394 CTP589392:CTP589394 DDL589392:DDL589394 DNH589392:DNH589394 DXD589392:DXD589394 EGZ589392:EGZ589394 EQV589392:EQV589394 FAR589392:FAR589394 FKN589392:FKN589394 FUJ589392:FUJ589394 GEF589392:GEF589394 GOB589392:GOB589394 GXX589392:GXX589394 HHT589392:HHT589394 HRP589392:HRP589394 IBL589392:IBL589394 ILH589392:ILH589394 IVD589392:IVD589394 JEZ589392:JEZ589394 JOV589392:JOV589394 JYR589392:JYR589394 KIN589392:KIN589394 KSJ589392:KSJ589394 LCF589392:LCF589394 LMB589392:LMB589394 LVX589392:LVX589394 MFT589392:MFT589394 MPP589392:MPP589394 MZL589392:MZL589394 NJH589392:NJH589394 NTD589392:NTD589394 OCZ589392:OCZ589394 OMV589392:OMV589394 OWR589392:OWR589394 PGN589392:PGN589394 PQJ589392:PQJ589394 QAF589392:QAF589394 QKB589392:QKB589394 QTX589392:QTX589394 RDT589392:RDT589394 RNP589392:RNP589394 RXL589392:RXL589394 SHH589392:SHH589394 SRD589392:SRD589394 TAZ589392:TAZ589394 TKV589392:TKV589394 TUR589392:TUR589394 UEN589392:UEN589394 UOJ589392:UOJ589394 UYF589392:UYF589394 VIB589392:VIB589394 VRX589392:VRX589394 WBT589392:WBT589394 WLP589392:WLP589394 WVL589392:WVL589394 IZ654928:IZ654930 SV654928:SV654930 ACR654928:ACR654930 AMN654928:AMN654930 AWJ654928:AWJ654930 BGF654928:BGF654930 BQB654928:BQB654930 BZX654928:BZX654930 CJT654928:CJT654930 CTP654928:CTP654930 DDL654928:DDL654930 DNH654928:DNH654930 DXD654928:DXD654930 EGZ654928:EGZ654930 EQV654928:EQV654930 FAR654928:FAR654930 FKN654928:FKN654930 FUJ654928:FUJ654930 GEF654928:GEF654930 GOB654928:GOB654930 GXX654928:GXX654930 HHT654928:HHT654930 HRP654928:HRP654930 IBL654928:IBL654930 ILH654928:ILH654930 IVD654928:IVD654930 JEZ654928:JEZ654930 JOV654928:JOV654930 JYR654928:JYR654930 KIN654928:KIN654930 KSJ654928:KSJ654930 LCF654928:LCF654930 LMB654928:LMB654930 LVX654928:LVX654930 MFT654928:MFT654930 MPP654928:MPP654930 MZL654928:MZL654930 NJH654928:NJH654930 NTD654928:NTD654930 OCZ654928:OCZ654930 OMV654928:OMV654930 OWR654928:OWR654930 PGN654928:PGN654930 PQJ654928:PQJ654930 QAF654928:QAF654930 QKB654928:QKB654930 QTX654928:QTX654930 RDT654928:RDT654930 RNP654928:RNP654930 RXL654928:RXL654930 SHH654928:SHH654930 SRD654928:SRD654930 TAZ654928:TAZ654930 TKV654928:TKV654930 TUR654928:TUR654930 UEN654928:UEN654930 UOJ654928:UOJ654930 UYF654928:UYF654930 VIB654928:VIB654930 VRX654928:VRX654930 WBT654928:WBT654930 WLP654928:WLP654930 WVL654928:WVL654930 IZ720464:IZ720466 SV720464:SV720466 ACR720464:ACR720466 AMN720464:AMN720466 AWJ720464:AWJ720466 BGF720464:BGF720466 BQB720464:BQB720466 BZX720464:BZX720466 CJT720464:CJT720466 CTP720464:CTP720466 DDL720464:DDL720466 DNH720464:DNH720466 DXD720464:DXD720466 EGZ720464:EGZ720466 EQV720464:EQV720466 FAR720464:FAR720466 FKN720464:FKN720466 FUJ720464:FUJ720466 GEF720464:GEF720466 GOB720464:GOB720466 GXX720464:GXX720466 HHT720464:HHT720466 HRP720464:HRP720466 IBL720464:IBL720466 ILH720464:ILH720466 IVD720464:IVD720466 JEZ720464:JEZ720466 JOV720464:JOV720466 JYR720464:JYR720466 KIN720464:KIN720466 KSJ720464:KSJ720466 LCF720464:LCF720466 LMB720464:LMB720466 LVX720464:LVX720466 MFT720464:MFT720466 MPP720464:MPP720466 MZL720464:MZL720466 NJH720464:NJH720466 NTD720464:NTD720466 OCZ720464:OCZ720466 OMV720464:OMV720466 OWR720464:OWR720466 PGN720464:PGN720466 PQJ720464:PQJ720466 QAF720464:QAF720466 QKB720464:QKB720466 QTX720464:QTX720466 RDT720464:RDT720466 RNP720464:RNP720466 RXL720464:RXL720466 SHH720464:SHH720466 SRD720464:SRD720466 TAZ720464:TAZ720466 TKV720464:TKV720466 TUR720464:TUR720466 UEN720464:UEN720466 UOJ720464:UOJ720466 UYF720464:UYF720466 VIB720464:VIB720466 VRX720464:VRX720466 WBT720464:WBT720466 WLP720464:WLP720466 WVL720464:WVL720466 IZ786000:IZ786002 SV786000:SV786002 ACR786000:ACR786002 AMN786000:AMN786002 AWJ786000:AWJ786002 BGF786000:BGF786002 BQB786000:BQB786002 BZX786000:BZX786002 CJT786000:CJT786002 CTP786000:CTP786002 DDL786000:DDL786002 DNH786000:DNH786002 DXD786000:DXD786002 EGZ786000:EGZ786002 EQV786000:EQV786002 FAR786000:FAR786002 FKN786000:FKN786002 FUJ786000:FUJ786002 GEF786000:GEF786002 GOB786000:GOB786002 GXX786000:GXX786002 HHT786000:HHT786002 HRP786000:HRP786002 IBL786000:IBL786002 ILH786000:ILH786002 IVD786000:IVD786002 JEZ786000:JEZ786002 JOV786000:JOV786002 JYR786000:JYR786002 KIN786000:KIN786002 KSJ786000:KSJ786002 LCF786000:LCF786002 LMB786000:LMB786002 LVX786000:LVX786002 MFT786000:MFT786002 MPP786000:MPP786002 MZL786000:MZL786002 NJH786000:NJH786002 NTD786000:NTD786002 OCZ786000:OCZ786002 OMV786000:OMV786002 OWR786000:OWR786002 PGN786000:PGN786002 PQJ786000:PQJ786002 QAF786000:QAF786002 QKB786000:QKB786002 QTX786000:QTX786002 RDT786000:RDT786002 RNP786000:RNP786002 RXL786000:RXL786002 SHH786000:SHH786002 SRD786000:SRD786002 TAZ786000:TAZ786002 TKV786000:TKV786002 TUR786000:TUR786002 UEN786000:UEN786002 UOJ786000:UOJ786002 UYF786000:UYF786002 VIB786000:VIB786002 VRX786000:VRX786002 WBT786000:WBT786002 WLP786000:WLP786002 WVL786000:WVL786002 IZ851536:IZ851538 SV851536:SV851538 ACR851536:ACR851538 AMN851536:AMN851538 AWJ851536:AWJ851538 BGF851536:BGF851538 BQB851536:BQB851538 BZX851536:BZX851538 CJT851536:CJT851538 CTP851536:CTP851538 DDL851536:DDL851538 DNH851536:DNH851538 DXD851536:DXD851538 EGZ851536:EGZ851538 EQV851536:EQV851538 FAR851536:FAR851538 FKN851536:FKN851538 FUJ851536:FUJ851538 GEF851536:GEF851538 GOB851536:GOB851538 GXX851536:GXX851538 HHT851536:HHT851538 HRP851536:HRP851538 IBL851536:IBL851538 ILH851536:ILH851538 IVD851536:IVD851538 JEZ851536:JEZ851538 JOV851536:JOV851538 JYR851536:JYR851538 KIN851536:KIN851538 KSJ851536:KSJ851538 LCF851536:LCF851538 LMB851536:LMB851538 LVX851536:LVX851538 MFT851536:MFT851538 MPP851536:MPP851538 MZL851536:MZL851538 NJH851536:NJH851538 NTD851536:NTD851538 OCZ851536:OCZ851538 OMV851536:OMV851538 OWR851536:OWR851538 PGN851536:PGN851538 PQJ851536:PQJ851538 QAF851536:QAF851538 QKB851536:QKB851538 QTX851536:QTX851538 RDT851536:RDT851538 RNP851536:RNP851538 RXL851536:RXL851538 SHH851536:SHH851538 SRD851536:SRD851538 TAZ851536:TAZ851538 TKV851536:TKV851538 TUR851536:TUR851538 UEN851536:UEN851538 UOJ851536:UOJ851538 UYF851536:UYF851538 VIB851536:VIB851538 VRX851536:VRX851538 WBT851536:WBT851538 WLP851536:WLP851538 WVL851536:WVL851538 IZ917072:IZ917074 SV917072:SV917074 ACR917072:ACR917074 AMN917072:AMN917074 AWJ917072:AWJ917074 BGF917072:BGF917074 BQB917072:BQB917074 BZX917072:BZX917074 CJT917072:CJT917074 CTP917072:CTP917074 DDL917072:DDL917074 DNH917072:DNH917074 DXD917072:DXD917074 EGZ917072:EGZ917074 EQV917072:EQV917074 FAR917072:FAR917074 FKN917072:FKN917074 FUJ917072:FUJ917074 GEF917072:GEF917074 GOB917072:GOB917074 GXX917072:GXX917074 HHT917072:HHT917074 HRP917072:HRP917074 IBL917072:IBL917074 ILH917072:ILH917074 IVD917072:IVD917074 JEZ917072:JEZ917074 JOV917072:JOV917074 JYR917072:JYR917074 KIN917072:KIN917074 KSJ917072:KSJ917074 LCF917072:LCF917074 LMB917072:LMB917074 LVX917072:LVX917074 MFT917072:MFT917074 MPP917072:MPP917074 MZL917072:MZL917074 NJH917072:NJH917074 NTD917072:NTD917074 OCZ917072:OCZ917074 OMV917072:OMV917074 OWR917072:OWR917074 PGN917072:PGN917074 PQJ917072:PQJ917074 QAF917072:QAF917074 QKB917072:QKB917074 QTX917072:QTX917074 RDT917072:RDT917074 RNP917072:RNP917074 RXL917072:RXL917074 SHH917072:SHH917074 SRD917072:SRD917074 TAZ917072:TAZ917074 TKV917072:TKV917074 TUR917072:TUR917074 UEN917072:UEN917074 UOJ917072:UOJ917074 UYF917072:UYF917074 VIB917072:VIB917074 VRX917072:VRX917074 WBT917072:WBT917074 WLP917072:WLP917074 WVL917072:WVL917074 IZ982608:IZ982610 SV982608:SV982610 ACR982608:ACR982610 AMN982608:AMN982610 AWJ982608:AWJ982610 BGF982608:BGF982610 BQB982608:BQB982610 BZX982608:BZX982610 CJT982608:CJT982610 CTP982608:CTP982610 DDL982608:DDL982610 DNH982608:DNH982610 DXD982608:DXD982610 EGZ982608:EGZ982610 EQV982608:EQV982610 FAR982608:FAR982610 FKN982608:FKN982610 FUJ982608:FUJ982610 GEF982608:GEF982610 GOB982608:GOB982610 GXX982608:GXX982610 HHT982608:HHT982610 HRP982608:HRP982610 IBL982608:IBL982610 ILH982608:ILH982610 IVD982608:IVD982610 JEZ982608:JEZ982610 JOV982608:JOV982610 JYR982608:JYR982610 KIN982608:KIN982610 KSJ982608:KSJ982610 LCF982608:LCF982610 LMB982608:LMB982610 LVX982608:LVX982610 MFT982608:MFT982610 MPP982608:MPP982610 MZL982608:MZL982610 NJH982608:NJH982610 NTD982608:NTD982610 OCZ982608:OCZ982610 OMV982608:OMV982610 OWR982608:OWR982610 PGN982608:PGN982610 PQJ982608:PQJ982610 QAF982608:QAF982610 QKB982608:QKB982610 QTX982608:QTX982610 RDT982608:RDT982610 RNP982608:RNP982610 RXL982608:RXL982610 SHH982608:SHH982610 SRD982608:SRD982610 TAZ982608:TAZ982610 TKV982608:TKV982610 TUR982608:TUR982610 UEN982608:UEN982610 UOJ982608:UOJ982610 UYF982608:UYF982610 VIB982608:VIB982610 VRX982608:VRX982610 WBT982608:WBT982610 WLP982608:WLP982610 WVL982608:WVL982610 IZ65059 SV65059 ACR65059 AMN65059 AWJ65059 BGF65059 BQB65059 BZX65059 CJT65059 CTP65059 DDL65059 DNH65059 DXD65059 EGZ65059 EQV65059 FAR65059 FKN65059 FUJ65059 GEF65059 GOB65059 GXX65059 HHT65059 HRP65059 IBL65059 ILH65059 IVD65059 JEZ65059 JOV65059 JYR65059 KIN65059 KSJ65059 LCF65059 LMB65059 LVX65059 MFT65059 MPP65059 MZL65059 NJH65059 NTD65059 OCZ65059 OMV65059 OWR65059 PGN65059 PQJ65059 QAF65059 QKB65059 QTX65059 RDT65059 RNP65059 RXL65059 SHH65059 SRD65059 TAZ65059 TKV65059 TUR65059 UEN65059 UOJ65059 UYF65059 VIB65059 VRX65059 WBT65059 WLP65059 WVL65059 IZ130595 SV130595 ACR130595 AMN130595 AWJ130595 BGF130595 BQB130595 BZX130595 CJT130595 CTP130595 DDL130595 DNH130595 DXD130595 EGZ130595 EQV130595 FAR130595 FKN130595 FUJ130595 GEF130595 GOB130595 GXX130595 HHT130595 HRP130595 IBL130595 ILH130595 IVD130595 JEZ130595 JOV130595 JYR130595 KIN130595 KSJ130595 LCF130595 LMB130595 LVX130595 MFT130595 MPP130595 MZL130595 NJH130595 NTD130595 OCZ130595 OMV130595 OWR130595 PGN130595 PQJ130595 QAF130595 QKB130595 QTX130595 RDT130595 RNP130595 RXL130595 SHH130595 SRD130595 TAZ130595 TKV130595 TUR130595 UEN130595 UOJ130595 UYF130595 VIB130595 VRX130595 WBT130595 WLP130595 WVL130595 IZ196131 SV196131 ACR196131 AMN196131 AWJ196131 BGF196131 BQB196131 BZX196131 CJT196131 CTP196131 DDL196131 DNH196131 DXD196131 EGZ196131 EQV196131 FAR196131 FKN196131 FUJ196131 GEF196131 GOB196131 GXX196131 HHT196131 HRP196131 IBL196131 ILH196131 IVD196131 JEZ196131 JOV196131 JYR196131 KIN196131 KSJ196131 LCF196131 LMB196131 LVX196131 MFT196131 MPP196131 MZL196131 NJH196131 NTD196131 OCZ196131 OMV196131 OWR196131 PGN196131 PQJ196131 QAF196131 QKB196131 QTX196131 RDT196131 RNP196131 RXL196131 SHH196131 SRD196131 TAZ196131 TKV196131 TUR196131 UEN196131 UOJ196131 UYF196131 VIB196131 VRX196131 WBT196131 WLP196131 WVL196131 IZ261667 SV261667 ACR261667 AMN261667 AWJ261667 BGF261667 BQB261667 BZX261667 CJT261667 CTP261667 DDL261667 DNH261667 DXD261667 EGZ261667 EQV261667 FAR261667 FKN261667 FUJ261667 GEF261667 GOB261667 GXX261667 HHT261667 HRP261667 IBL261667 ILH261667 IVD261667 JEZ261667 JOV261667 JYR261667 KIN261667 KSJ261667 LCF261667 LMB261667 LVX261667 MFT261667 MPP261667 MZL261667 NJH261667 NTD261667 OCZ261667 OMV261667 OWR261667 PGN261667 PQJ261667 QAF261667 QKB261667 QTX261667 RDT261667 RNP261667 RXL261667 SHH261667 SRD261667 TAZ261667 TKV261667 TUR261667 UEN261667 UOJ261667 UYF261667 VIB261667 VRX261667 WBT261667 WLP261667 WVL261667 IZ327203 SV327203 ACR327203 AMN327203 AWJ327203 BGF327203 BQB327203 BZX327203 CJT327203 CTP327203 DDL327203 DNH327203 DXD327203 EGZ327203 EQV327203 FAR327203 FKN327203 FUJ327203 GEF327203 GOB327203 GXX327203 HHT327203 HRP327203 IBL327203 ILH327203 IVD327203 JEZ327203 JOV327203 JYR327203 KIN327203 KSJ327203 LCF327203 LMB327203 LVX327203 MFT327203 MPP327203 MZL327203 NJH327203 NTD327203 OCZ327203 OMV327203 OWR327203 PGN327203 PQJ327203 QAF327203 QKB327203 QTX327203 RDT327203 RNP327203 RXL327203 SHH327203 SRD327203 TAZ327203 TKV327203 TUR327203 UEN327203 UOJ327203 UYF327203 VIB327203 VRX327203 WBT327203 WLP327203 WVL327203 IZ392739 SV392739 ACR392739 AMN392739 AWJ392739 BGF392739 BQB392739 BZX392739 CJT392739 CTP392739 DDL392739 DNH392739 DXD392739 EGZ392739 EQV392739 FAR392739 FKN392739 FUJ392739 GEF392739 GOB392739 GXX392739 HHT392739 HRP392739 IBL392739 ILH392739 IVD392739 JEZ392739 JOV392739 JYR392739 KIN392739 KSJ392739 LCF392739 LMB392739 LVX392739 MFT392739 MPP392739 MZL392739 NJH392739 NTD392739 OCZ392739 OMV392739 OWR392739 PGN392739 PQJ392739 QAF392739 QKB392739 QTX392739 RDT392739 RNP392739 RXL392739 SHH392739 SRD392739 TAZ392739 TKV392739 TUR392739 UEN392739 UOJ392739 UYF392739 VIB392739 VRX392739 WBT392739 WLP392739 WVL392739 IZ458275 SV458275 ACR458275 AMN458275 AWJ458275 BGF458275 BQB458275 BZX458275 CJT458275 CTP458275 DDL458275 DNH458275 DXD458275 EGZ458275 EQV458275 FAR458275 FKN458275 FUJ458275 GEF458275 GOB458275 GXX458275 HHT458275 HRP458275 IBL458275 ILH458275 IVD458275 JEZ458275 JOV458275 JYR458275 KIN458275 KSJ458275 LCF458275 LMB458275 LVX458275 MFT458275 MPP458275 MZL458275 NJH458275 NTD458275 OCZ458275 OMV458275 OWR458275 PGN458275 PQJ458275 QAF458275 QKB458275 QTX458275 RDT458275 RNP458275 RXL458275 SHH458275 SRD458275 TAZ458275 TKV458275 TUR458275 UEN458275 UOJ458275 UYF458275 VIB458275 VRX458275 WBT458275 WLP458275 WVL458275 IZ523811 SV523811 ACR523811 AMN523811 AWJ523811 BGF523811 BQB523811 BZX523811 CJT523811 CTP523811 DDL523811 DNH523811 DXD523811 EGZ523811 EQV523811 FAR523811 FKN523811 FUJ523811 GEF523811 GOB523811 GXX523811 HHT523811 HRP523811 IBL523811 ILH523811 IVD523811 JEZ523811 JOV523811 JYR523811 KIN523811 KSJ523811 LCF523811 LMB523811 LVX523811 MFT523811 MPP523811 MZL523811 NJH523811 NTD523811 OCZ523811 OMV523811 OWR523811 PGN523811 PQJ523811 QAF523811 QKB523811 QTX523811 RDT523811 RNP523811 RXL523811 SHH523811 SRD523811 TAZ523811 TKV523811 TUR523811 UEN523811 UOJ523811 UYF523811 VIB523811 VRX523811 WBT523811 WLP523811 WVL523811 IZ589347 SV589347 ACR589347 AMN589347 AWJ589347 BGF589347 BQB589347 BZX589347 CJT589347 CTP589347 DDL589347 DNH589347 DXD589347 EGZ589347 EQV589347 FAR589347 FKN589347 FUJ589347 GEF589347 GOB589347 GXX589347 HHT589347 HRP589347 IBL589347 ILH589347 IVD589347 JEZ589347 JOV589347 JYR589347 KIN589347 KSJ589347 LCF589347 LMB589347 LVX589347 MFT589347 MPP589347 MZL589347 NJH589347 NTD589347 OCZ589347 OMV589347 OWR589347 PGN589347 PQJ589347 QAF589347 QKB589347 QTX589347 RDT589347 RNP589347 RXL589347 SHH589347 SRD589347 TAZ589347 TKV589347 TUR589347 UEN589347 UOJ589347 UYF589347 VIB589347 VRX589347 WBT589347 WLP589347 WVL589347 IZ654883 SV654883 ACR654883 AMN654883 AWJ654883 BGF654883 BQB654883 BZX654883 CJT654883 CTP654883 DDL654883 DNH654883 DXD654883 EGZ654883 EQV654883 FAR654883 FKN654883 FUJ654883 GEF654883 GOB654883 GXX654883 HHT654883 HRP654883 IBL654883 ILH654883 IVD654883 JEZ654883 JOV654883 JYR654883 KIN654883 KSJ654883 LCF654883 LMB654883 LVX654883 MFT654883 MPP654883 MZL654883 NJH654883 NTD654883 OCZ654883 OMV654883 OWR654883 PGN654883 PQJ654883 QAF654883 QKB654883 QTX654883 RDT654883 RNP654883 RXL654883 SHH654883 SRD654883 TAZ654883 TKV654883 TUR654883 UEN654883 UOJ654883 UYF654883 VIB654883 VRX654883 WBT654883 WLP654883 WVL654883 IZ720419 SV720419 ACR720419 AMN720419 AWJ720419 BGF720419 BQB720419 BZX720419 CJT720419 CTP720419 DDL720419 DNH720419 DXD720419 EGZ720419 EQV720419 FAR720419 FKN720419 FUJ720419 GEF720419 GOB720419 GXX720419 HHT720419 HRP720419 IBL720419 ILH720419 IVD720419 JEZ720419 JOV720419 JYR720419 KIN720419 KSJ720419 LCF720419 LMB720419 LVX720419 MFT720419 MPP720419 MZL720419 NJH720419 NTD720419 OCZ720419 OMV720419 OWR720419 PGN720419 PQJ720419 QAF720419 QKB720419 QTX720419 RDT720419 RNP720419 RXL720419 SHH720419 SRD720419 TAZ720419 TKV720419 TUR720419 UEN720419 UOJ720419 UYF720419 VIB720419 VRX720419 WBT720419 WLP720419 WVL720419 IZ785955 SV785955 ACR785955 AMN785955 AWJ785955 BGF785955 BQB785955 BZX785955 CJT785955 CTP785955 DDL785955 DNH785955 DXD785955 EGZ785955 EQV785955 FAR785955 FKN785955 FUJ785955 GEF785955 GOB785955 GXX785955 HHT785955 HRP785955 IBL785955 ILH785955 IVD785955 JEZ785955 JOV785955 JYR785955 KIN785955 KSJ785955 LCF785955 LMB785955 LVX785955 MFT785955 MPP785955 MZL785955 NJH785955 NTD785955 OCZ785955 OMV785955 OWR785955 PGN785955 PQJ785955 QAF785955 QKB785955 QTX785955 RDT785955 RNP785955 RXL785955 SHH785955 SRD785955 TAZ785955 TKV785955 TUR785955 UEN785955 UOJ785955 UYF785955 VIB785955 VRX785955 WBT785955 WLP785955 WVL785955 IZ851491 SV851491 ACR851491 AMN851491 AWJ851491 BGF851491 BQB851491 BZX851491 CJT851491 CTP851491 DDL851491 DNH851491 DXD851491 EGZ851491 EQV851491 FAR851491 FKN851491 FUJ851491 GEF851491 GOB851491 GXX851491 HHT851491 HRP851491 IBL851491 ILH851491 IVD851491 JEZ851491 JOV851491 JYR851491 KIN851491 KSJ851491 LCF851491 LMB851491 LVX851491 MFT851491 MPP851491 MZL851491 NJH851491 NTD851491 OCZ851491 OMV851491 OWR851491 PGN851491 PQJ851491 QAF851491 QKB851491 QTX851491 RDT851491 RNP851491 RXL851491 SHH851491 SRD851491 TAZ851491 TKV851491 TUR851491 UEN851491 UOJ851491 UYF851491 VIB851491 VRX851491 WBT851491 WLP851491 WVL851491 IZ917027 SV917027 ACR917027 AMN917027 AWJ917027 BGF917027 BQB917027 BZX917027 CJT917027 CTP917027 DDL917027 DNH917027 DXD917027 EGZ917027 EQV917027 FAR917027 FKN917027 FUJ917027 GEF917027 GOB917027 GXX917027 HHT917027 HRP917027 IBL917027 ILH917027 IVD917027 JEZ917027 JOV917027 JYR917027 KIN917027 KSJ917027 LCF917027 LMB917027 LVX917027 MFT917027 MPP917027 MZL917027 NJH917027 NTD917027 OCZ917027 OMV917027 OWR917027 PGN917027 PQJ917027 QAF917027 QKB917027 QTX917027 RDT917027 RNP917027 RXL917027 SHH917027 SRD917027 TAZ917027 TKV917027 TUR917027 UEN917027 UOJ917027 UYF917027 VIB917027 VRX917027 WBT917027 WLP917027 WVL917027 IZ982563 SV982563 ACR982563 AMN982563 AWJ982563 BGF982563 BQB982563 BZX982563 CJT982563 CTP982563 DDL982563 DNH982563 DXD982563 EGZ982563 EQV982563 FAR982563 FKN982563 FUJ982563 GEF982563 GOB982563 GXX982563 HHT982563 HRP982563 IBL982563 ILH982563 IVD982563 JEZ982563 JOV982563 JYR982563 KIN982563 KSJ982563 LCF982563 LMB982563 LVX982563 MFT982563 MPP982563 MZL982563 NJH982563 NTD982563 OCZ982563 OMV982563 OWR982563 PGN982563 PQJ982563 QAF982563 QKB982563 QTX982563 RDT982563 RNP982563 RXL982563 SHH982563 SRD982563 TAZ982563 TKV982563 TUR982563 UEN982563 UOJ982563 UYF982563 VIB982563 VRX982563 WBT982563 WLP982563 WVL982563 IZ65109:IZ65113 SV65109:SV65113 ACR65109:ACR65113 AMN65109:AMN65113 AWJ65109:AWJ65113 BGF65109:BGF65113 BQB65109:BQB65113 BZX65109:BZX65113 CJT65109:CJT65113 CTP65109:CTP65113 DDL65109:DDL65113 DNH65109:DNH65113 DXD65109:DXD65113 EGZ65109:EGZ65113 EQV65109:EQV65113 FAR65109:FAR65113 FKN65109:FKN65113 FUJ65109:FUJ65113 GEF65109:GEF65113 GOB65109:GOB65113 GXX65109:GXX65113 HHT65109:HHT65113 HRP65109:HRP65113 IBL65109:IBL65113 ILH65109:ILH65113 IVD65109:IVD65113 JEZ65109:JEZ65113 JOV65109:JOV65113 JYR65109:JYR65113 KIN65109:KIN65113 KSJ65109:KSJ65113 LCF65109:LCF65113 LMB65109:LMB65113 LVX65109:LVX65113 MFT65109:MFT65113 MPP65109:MPP65113 MZL65109:MZL65113 NJH65109:NJH65113 NTD65109:NTD65113 OCZ65109:OCZ65113 OMV65109:OMV65113 OWR65109:OWR65113 PGN65109:PGN65113 PQJ65109:PQJ65113 QAF65109:QAF65113 QKB65109:QKB65113 QTX65109:QTX65113 RDT65109:RDT65113 RNP65109:RNP65113 RXL65109:RXL65113 SHH65109:SHH65113 SRD65109:SRD65113 TAZ65109:TAZ65113 TKV65109:TKV65113 TUR65109:TUR65113 UEN65109:UEN65113 UOJ65109:UOJ65113 UYF65109:UYF65113 VIB65109:VIB65113 VRX65109:VRX65113 WBT65109:WBT65113 WLP65109:WLP65113 WVL65109:WVL65113 IZ130645:IZ130649 SV130645:SV130649 ACR130645:ACR130649 AMN130645:AMN130649 AWJ130645:AWJ130649 BGF130645:BGF130649 BQB130645:BQB130649 BZX130645:BZX130649 CJT130645:CJT130649 CTP130645:CTP130649 DDL130645:DDL130649 DNH130645:DNH130649 DXD130645:DXD130649 EGZ130645:EGZ130649 EQV130645:EQV130649 FAR130645:FAR130649 FKN130645:FKN130649 FUJ130645:FUJ130649 GEF130645:GEF130649 GOB130645:GOB130649 GXX130645:GXX130649 HHT130645:HHT130649 HRP130645:HRP130649 IBL130645:IBL130649 ILH130645:ILH130649 IVD130645:IVD130649 JEZ130645:JEZ130649 JOV130645:JOV130649 JYR130645:JYR130649 KIN130645:KIN130649 KSJ130645:KSJ130649 LCF130645:LCF130649 LMB130645:LMB130649 LVX130645:LVX130649 MFT130645:MFT130649 MPP130645:MPP130649 MZL130645:MZL130649 NJH130645:NJH130649 NTD130645:NTD130649 OCZ130645:OCZ130649 OMV130645:OMV130649 OWR130645:OWR130649 PGN130645:PGN130649 PQJ130645:PQJ130649 QAF130645:QAF130649 QKB130645:QKB130649 QTX130645:QTX130649 RDT130645:RDT130649 RNP130645:RNP130649 RXL130645:RXL130649 SHH130645:SHH130649 SRD130645:SRD130649 TAZ130645:TAZ130649 TKV130645:TKV130649 TUR130645:TUR130649 UEN130645:UEN130649 UOJ130645:UOJ130649 UYF130645:UYF130649 VIB130645:VIB130649 VRX130645:VRX130649 WBT130645:WBT130649 WLP130645:WLP130649 WVL130645:WVL130649 IZ196181:IZ196185 SV196181:SV196185 ACR196181:ACR196185 AMN196181:AMN196185 AWJ196181:AWJ196185 BGF196181:BGF196185 BQB196181:BQB196185 BZX196181:BZX196185 CJT196181:CJT196185 CTP196181:CTP196185 DDL196181:DDL196185 DNH196181:DNH196185 DXD196181:DXD196185 EGZ196181:EGZ196185 EQV196181:EQV196185 FAR196181:FAR196185 FKN196181:FKN196185 FUJ196181:FUJ196185 GEF196181:GEF196185 GOB196181:GOB196185 GXX196181:GXX196185 HHT196181:HHT196185 HRP196181:HRP196185 IBL196181:IBL196185 ILH196181:ILH196185 IVD196181:IVD196185 JEZ196181:JEZ196185 JOV196181:JOV196185 JYR196181:JYR196185 KIN196181:KIN196185 KSJ196181:KSJ196185 LCF196181:LCF196185 LMB196181:LMB196185 LVX196181:LVX196185 MFT196181:MFT196185 MPP196181:MPP196185 MZL196181:MZL196185 NJH196181:NJH196185 NTD196181:NTD196185 OCZ196181:OCZ196185 OMV196181:OMV196185 OWR196181:OWR196185 PGN196181:PGN196185 PQJ196181:PQJ196185 QAF196181:QAF196185 QKB196181:QKB196185 QTX196181:QTX196185 RDT196181:RDT196185 RNP196181:RNP196185 RXL196181:RXL196185 SHH196181:SHH196185 SRD196181:SRD196185 TAZ196181:TAZ196185 TKV196181:TKV196185 TUR196181:TUR196185 UEN196181:UEN196185 UOJ196181:UOJ196185 UYF196181:UYF196185 VIB196181:VIB196185 VRX196181:VRX196185 WBT196181:WBT196185 WLP196181:WLP196185 WVL196181:WVL196185 IZ261717:IZ261721 SV261717:SV261721 ACR261717:ACR261721 AMN261717:AMN261721 AWJ261717:AWJ261721 BGF261717:BGF261721 BQB261717:BQB261721 BZX261717:BZX261721 CJT261717:CJT261721 CTP261717:CTP261721 DDL261717:DDL261721 DNH261717:DNH261721 DXD261717:DXD261721 EGZ261717:EGZ261721 EQV261717:EQV261721 FAR261717:FAR261721 FKN261717:FKN261721 FUJ261717:FUJ261721 GEF261717:GEF261721 GOB261717:GOB261721 GXX261717:GXX261721 HHT261717:HHT261721 HRP261717:HRP261721 IBL261717:IBL261721 ILH261717:ILH261721 IVD261717:IVD261721 JEZ261717:JEZ261721 JOV261717:JOV261721 JYR261717:JYR261721 KIN261717:KIN261721 KSJ261717:KSJ261721 LCF261717:LCF261721 LMB261717:LMB261721 LVX261717:LVX261721 MFT261717:MFT261721 MPP261717:MPP261721 MZL261717:MZL261721 NJH261717:NJH261721 NTD261717:NTD261721 OCZ261717:OCZ261721 OMV261717:OMV261721 OWR261717:OWR261721 PGN261717:PGN261721 PQJ261717:PQJ261721 QAF261717:QAF261721 QKB261717:QKB261721 QTX261717:QTX261721 RDT261717:RDT261721 RNP261717:RNP261721 RXL261717:RXL261721 SHH261717:SHH261721 SRD261717:SRD261721 TAZ261717:TAZ261721 TKV261717:TKV261721 TUR261717:TUR261721 UEN261717:UEN261721 UOJ261717:UOJ261721 UYF261717:UYF261721 VIB261717:VIB261721 VRX261717:VRX261721 WBT261717:WBT261721 WLP261717:WLP261721 WVL261717:WVL261721 IZ327253:IZ327257 SV327253:SV327257 ACR327253:ACR327257 AMN327253:AMN327257 AWJ327253:AWJ327257 BGF327253:BGF327257 BQB327253:BQB327257 BZX327253:BZX327257 CJT327253:CJT327257 CTP327253:CTP327257 DDL327253:DDL327257 DNH327253:DNH327257 DXD327253:DXD327257 EGZ327253:EGZ327257 EQV327253:EQV327257 FAR327253:FAR327257 FKN327253:FKN327257 FUJ327253:FUJ327257 GEF327253:GEF327257 GOB327253:GOB327257 GXX327253:GXX327257 HHT327253:HHT327257 HRP327253:HRP327257 IBL327253:IBL327257 ILH327253:ILH327257 IVD327253:IVD327257 JEZ327253:JEZ327257 JOV327253:JOV327257 JYR327253:JYR327257 KIN327253:KIN327257 KSJ327253:KSJ327257 LCF327253:LCF327257 LMB327253:LMB327257 LVX327253:LVX327257 MFT327253:MFT327257 MPP327253:MPP327257 MZL327253:MZL327257 NJH327253:NJH327257 NTD327253:NTD327257 OCZ327253:OCZ327257 OMV327253:OMV327257 OWR327253:OWR327257 PGN327253:PGN327257 PQJ327253:PQJ327257 QAF327253:QAF327257 QKB327253:QKB327257 QTX327253:QTX327257 RDT327253:RDT327257 RNP327253:RNP327257 RXL327253:RXL327257 SHH327253:SHH327257 SRD327253:SRD327257 TAZ327253:TAZ327257 TKV327253:TKV327257 TUR327253:TUR327257 UEN327253:UEN327257 UOJ327253:UOJ327257 UYF327253:UYF327257 VIB327253:VIB327257 VRX327253:VRX327257 WBT327253:WBT327257 WLP327253:WLP327257 WVL327253:WVL327257 IZ392789:IZ392793 SV392789:SV392793 ACR392789:ACR392793 AMN392789:AMN392793 AWJ392789:AWJ392793 BGF392789:BGF392793 BQB392789:BQB392793 BZX392789:BZX392793 CJT392789:CJT392793 CTP392789:CTP392793 DDL392789:DDL392793 DNH392789:DNH392793 DXD392789:DXD392793 EGZ392789:EGZ392793 EQV392789:EQV392793 FAR392789:FAR392793 FKN392789:FKN392793 FUJ392789:FUJ392793 GEF392789:GEF392793 GOB392789:GOB392793 GXX392789:GXX392793 HHT392789:HHT392793 HRP392789:HRP392793 IBL392789:IBL392793 ILH392789:ILH392793 IVD392789:IVD392793 JEZ392789:JEZ392793 JOV392789:JOV392793 JYR392789:JYR392793 KIN392789:KIN392793 KSJ392789:KSJ392793 LCF392789:LCF392793 LMB392789:LMB392793 LVX392789:LVX392793 MFT392789:MFT392793 MPP392789:MPP392793 MZL392789:MZL392793 NJH392789:NJH392793 NTD392789:NTD392793 OCZ392789:OCZ392793 OMV392789:OMV392793 OWR392789:OWR392793 PGN392789:PGN392793 PQJ392789:PQJ392793 QAF392789:QAF392793 QKB392789:QKB392793 QTX392789:QTX392793 RDT392789:RDT392793 RNP392789:RNP392793 RXL392789:RXL392793 SHH392789:SHH392793 SRD392789:SRD392793 TAZ392789:TAZ392793 TKV392789:TKV392793 TUR392789:TUR392793 UEN392789:UEN392793 UOJ392789:UOJ392793 UYF392789:UYF392793 VIB392789:VIB392793 VRX392789:VRX392793 WBT392789:WBT392793 WLP392789:WLP392793 WVL392789:WVL392793 IZ458325:IZ458329 SV458325:SV458329 ACR458325:ACR458329 AMN458325:AMN458329 AWJ458325:AWJ458329 BGF458325:BGF458329 BQB458325:BQB458329 BZX458325:BZX458329 CJT458325:CJT458329 CTP458325:CTP458329 DDL458325:DDL458329 DNH458325:DNH458329 DXD458325:DXD458329 EGZ458325:EGZ458329 EQV458325:EQV458329 FAR458325:FAR458329 FKN458325:FKN458329 FUJ458325:FUJ458329 GEF458325:GEF458329 GOB458325:GOB458329 GXX458325:GXX458329 HHT458325:HHT458329 HRP458325:HRP458329 IBL458325:IBL458329 ILH458325:ILH458329 IVD458325:IVD458329 JEZ458325:JEZ458329 JOV458325:JOV458329 JYR458325:JYR458329 KIN458325:KIN458329 KSJ458325:KSJ458329 LCF458325:LCF458329 LMB458325:LMB458329 LVX458325:LVX458329 MFT458325:MFT458329 MPP458325:MPP458329 MZL458325:MZL458329 NJH458325:NJH458329 NTD458325:NTD458329 OCZ458325:OCZ458329 OMV458325:OMV458329 OWR458325:OWR458329 PGN458325:PGN458329 PQJ458325:PQJ458329 QAF458325:QAF458329 QKB458325:QKB458329 QTX458325:QTX458329 RDT458325:RDT458329 RNP458325:RNP458329 RXL458325:RXL458329 SHH458325:SHH458329 SRD458325:SRD458329 TAZ458325:TAZ458329 TKV458325:TKV458329 TUR458325:TUR458329 UEN458325:UEN458329 UOJ458325:UOJ458329 UYF458325:UYF458329 VIB458325:VIB458329 VRX458325:VRX458329 WBT458325:WBT458329 WLP458325:WLP458329 WVL458325:WVL458329 IZ523861:IZ523865 SV523861:SV523865 ACR523861:ACR523865 AMN523861:AMN523865 AWJ523861:AWJ523865 BGF523861:BGF523865 BQB523861:BQB523865 BZX523861:BZX523865 CJT523861:CJT523865 CTP523861:CTP523865 DDL523861:DDL523865 DNH523861:DNH523865 DXD523861:DXD523865 EGZ523861:EGZ523865 EQV523861:EQV523865 FAR523861:FAR523865 FKN523861:FKN523865 FUJ523861:FUJ523865 GEF523861:GEF523865 GOB523861:GOB523865 GXX523861:GXX523865 HHT523861:HHT523865 HRP523861:HRP523865 IBL523861:IBL523865 ILH523861:ILH523865 IVD523861:IVD523865 JEZ523861:JEZ523865 JOV523861:JOV523865 JYR523861:JYR523865 KIN523861:KIN523865 KSJ523861:KSJ523865 LCF523861:LCF523865 LMB523861:LMB523865 LVX523861:LVX523865 MFT523861:MFT523865 MPP523861:MPP523865 MZL523861:MZL523865 NJH523861:NJH523865 NTD523861:NTD523865 OCZ523861:OCZ523865 OMV523861:OMV523865 OWR523861:OWR523865 PGN523861:PGN523865 PQJ523861:PQJ523865 QAF523861:QAF523865 QKB523861:QKB523865 QTX523861:QTX523865 RDT523861:RDT523865 RNP523861:RNP523865 RXL523861:RXL523865 SHH523861:SHH523865 SRD523861:SRD523865 TAZ523861:TAZ523865 TKV523861:TKV523865 TUR523861:TUR523865 UEN523861:UEN523865 UOJ523861:UOJ523865 UYF523861:UYF523865 VIB523861:VIB523865 VRX523861:VRX523865 WBT523861:WBT523865 WLP523861:WLP523865 WVL523861:WVL523865 IZ589397:IZ589401 SV589397:SV589401 ACR589397:ACR589401 AMN589397:AMN589401 AWJ589397:AWJ589401 BGF589397:BGF589401 BQB589397:BQB589401 BZX589397:BZX589401 CJT589397:CJT589401 CTP589397:CTP589401 DDL589397:DDL589401 DNH589397:DNH589401 DXD589397:DXD589401 EGZ589397:EGZ589401 EQV589397:EQV589401 FAR589397:FAR589401 FKN589397:FKN589401 FUJ589397:FUJ589401 GEF589397:GEF589401 GOB589397:GOB589401 GXX589397:GXX589401 HHT589397:HHT589401 HRP589397:HRP589401 IBL589397:IBL589401 ILH589397:ILH589401 IVD589397:IVD589401 JEZ589397:JEZ589401 JOV589397:JOV589401 JYR589397:JYR589401 KIN589397:KIN589401 KSJ589397:KSJ589401 LCF589397:LCF589401 LMB589397:LMB589401 LVX589397:LVX589401 MFT589397:MFT589401 MPP589397:MPP589401 MZL589397:MZL589401 NJH589397:NJH589401 NTD589397:NTD589401 OCZ589397:OCZ589401 OMV589397:OMV589401 OWR589397:OWR589401 PGN589397:PGN589401 PQJ589397:PQJ589401 QAF589397:QAF589401 QKB589397:QKB589401 QTX589397:QTX589401 RDT589397:RDT589401 RNP589397:RNP589401 RXL589397:RXL589401 SHH589397:SHH589401 SRD589397:SRD589401 TAZ589397:TAZ589401 TKV589397:TKV589401 TUR589397:TUR589401 UEN589397:UEN589401 UOJ589397:UOJ589401 UYF589397:UYF589401 VIB589397:VIB589401 VRX589397:VRX589401 WBT589397:WBT589401 WLP589397:WLP589401 WVL589397:WVL589401 IZ654933:IZ654937 SV654933:SV654937 ACR654933:ACR654937 AMN654933:AMN654937 AWJ654933:AWJ654937 BGF654933:BGF654937 BQB654933:BQB654937 BZX654933:BZX654937 CJT654933:CJT654937 CTP654933:CTP654937 DDL654933:DDL654937 DNH654933:DNH654937 DXD654933:DXD654937 EGZ654933:EGZ654937 EQV654933:EQV654937 FAR654933:FAR654937 FKN654933:FKN654937 FUJ654933:FUJ654937 GEF654933:GEF654937 GOB654933:GOB654937 GXX654933:GXX654937 HHT654933:HHT654937 HRP654933:HRP654937 IBL654933:IBL654937 ILH654933:ILH654937 IVD654933:IVD654937 JEZ654933:JEZ654937 JOV654933:JOV654937 JYR654933:JYR654937 KIN654933:KIN654937 KSJ654933:KSJ654937 LCF654933:LCF654937 LMB654933:LMB654937 LVX654933:LVX654937 MFT654933:MFT654937 MPP654933:MPP654937 MZL654933:MZL654937 NJH654933:NJH654937 NTD654933:NTD654937 OCZ654933:OCZ654937 OMV654933:OMV654937 OWR654933:OWR654937 PGN654933:PGN654937 PQJ654933:PQJ654937 QAF654933:QAF654937 QKB654933:QKB654937 QTX654933:QTX654937 RDT654933:RDT654937 RNP654933:RNP654937 RXL654933:RXL654937 SHH654933:SHH654937 SRD654933:SRD654937 TAZ654933:TAZ654937 TKV654933:TKV654937 TUR654933:TUR654937 UEN654933:UEN654937 UOJ654933:UOJ654937 UYF654933:UYF654937 VIB654933:VIB654937 VRX654933:VRX654937 WBT654933:WBT654937 WLP654933:WLP654937 WVL654933:WVL654937 IZ720469:IZ720473 SV720469:SV720473 ACR720469:ACR720473 AMN720469:AMN720473 AWJ720469:AWJ720473 BGF720469:BGF720473 BQB720469:BQB720473 BZX720469:BZX720473 CJT720469:CJT720473 CTP720469:CTP720473 DDL720469:DDL720473 DNH720469:DNH720473 DXD720469:DXD720473 EGZ720469:EGZ720473 EQV720469:EQV720473 FAR720469:FAR720473 FKN720469:FKN720473 FUJ720469:FUJ720473 GEF720469:GEF720473 GOB720469:GOB720473 GXX720469:GXX720473 HHT720469:HHT720473 HRP720469:HRP720473 IBL720469:IBL720473 ILH720469:ILH720473 IVD720469:IVD720473 JEZ720469:JEZ720473 JOV720469:JOV720473 JYR720469:JYR720473 KIN720469:KIN720473 KSJ720469:KSJ720473 LCF720469:LCF720473 LMB720469:LMB720473 LVX720469:LVX720473 MFT720469:MFT720473 MPP720469:MPP720473 MZL720469:MZL720473 NJH720469:NJH720473 NTD720469:NTD720473 OCZ720469:OCZ720473 OMV720469:OMV720473 OWR720469:OWR720473 PGN720469:PGN720473 PQJ720469:PQJ720473 QAF720469:QAF720473 QKB720469:QKB720473 QTX720469:QTX720473 RDT720469:RDT720473 RNP720469:RNP720473 RXL720469:RXL720473 SHH720469:SHH720473 SRD720469:SRD720473 TAZ720469:TAZ720473 TKV720469:TKV720473 TUR720469:TUR720473 UEN720469:UEN720473 UOJ720469:UOJ720473 UYF720469:UYF720473 VIB720469:VIB720473 VRX720469:VRX720473 WBT720469:WBT720473 WLP720469:WLP720473 WVL720469:WVL720473 IZ786005:IZ786009 SV786005:SV786009 ACR786005:ACR786009 AMN786005:AMN786009 AWJ786005:AWJ786009 BGF786005:BGF786009 BQB786005:BQB786009 BZX786005:BZX786009 CJT786005:CJT786009 CTP786005:CTP786009 DDL786005:DDL786009 DNH786005:DNH786009 DXD786005:DXD786009 EGZ786005:EGZ786009 EQV786005:EQV786009 FAR786005:FAR786009 FKN786005:FKN786009 FUJ786005:FUJ786009 GEF786005:GEF786009 GOB786005:GOB786009 GXX786005:GXX786009 HHT786005:HHT786009 HRP786005:HRP786009 IBL786005:IBL786009 ILH786005:ILH786009 IVD786005:IVD786009 JEZ786005:JEZ786009 JOV786005:JOV786009 JYR786005:JYR786009 KIN786005:KIN786009 KSJ786005:KSJ786009 LCF786005:LCF786009 LMB786005:LMB786009 LVX786005:LVX786009 MFT786005:MFT786009 MPP786005:MPP786009 MZL786005:MZL786009 NJH786005:NJH786009 NTD786005:NTD786009 OCZ786005:OCZ786009 OMV786005:OMV786009 OWR786005:OWR786009 PGN786005:PGN786009 PQJ786005:PQJ786009 QAF786005:QAF786009 QKB786005:QKB786009 QTX786005:QTX786009 RDT786005:RDT786009 RNP786005:RNP786009 RXL786005:RXL786009 SHH786005:SHH786009 SRD786005:SRD786009 TAZ786005:TAZ786009 TKV786005:TKV786009 TUR786005:TUR786009 UEN786005:UEN786009 UOJ786005:UOJ786009 UYF786005:UYF786009 VIB786005:VIB786009 VRX786005:VRX786009 WBT786005:WBT786009 WLP786005:WLP786009 WVL786005:WVL786009 IZ851541:IZ851545 SV851541:SV851545 ACR851541:ACR851545 AMN851541:AMN851545 AWJ851541:AWJ851545 BGF851541:BGF851545 BQB851541:BQB851545 BZX851541:BZX851545 CJT851541:CJT851545 CTP851541:CTP851545 DDL851541:DDL851545 DNH851541:DNH851545 DXD851541:DXD851545 EGZ851541:EGZ851545 EQV851541:EQV851545 FAR851541:FAR851545 FKN851541:FKN851545 FUJ851541:FUJ851545 GEF851541:GEF851545 GOB851541:GOB851545 GXX851541:GXX851545 HHT851541:HHT851545 HRP851541:HRP851545 IBL851541:IBL851545 ILH851541:ILH851545 IVD851541:IVD851545 JEZ851541:JEZ851545 JOV851541:JOV851545 JYR851541:JYR851545 KIN851541:KIN851545 KSJ851541:KSJ851545 LCF851541:LCF851545 LMB851541:LMB851545 LVX851541:LVX851545 MFT851541:MFT851545 MPP851541:MPP851545 MZL851541:MZL851545 NJH851541:NJH851545 NTD851541:NTD851545 OCZ851541:OCZ851545 OMV851541:OMV851545 OWR851541:OWR851545 PGN851541:PGN851545 PQJ851541:PQJ851545 QAF851541:QAF851545 QKB851541:QKB851545 QTX851541:QTX851545 RDT851541:RDT851545 RNP851541:RNP851545 RXL851541:RXL851545 SHH851541:SHH851545 SRD851541:SRD851545 TAZ851541:TAZ851545 TKV851541:TKV851545 TUR851541:TUR851545 UEN851541:UEN851545 UOJ851541:UOJ851545 UYF851541:UYF851545 VIB851541:VIB851545 VRX851541:VRX851545 WBT851541:WBT851545 WLP851541:WLP851545 WVL851541:WVL851545 IZ917077:IZ917081 SV917077:SV917081 ACR917077:ACR917081 AMN917077:AMN917081 AWJ917077:AWJ917081 BGF917077:BGF917081 BQB917077:BQB917081 BZX917077:BZX917081 CJT917077:CJT917081 CTP917077:CTP917081 DDL917077:DDL917081 DNH917077:DNH917081 DXD917077:DXD917081 EGZ917077:EGZ917081 EQV917077:EQV917081 FAR917077:FAR917081 FKN917077:FKN917081 FUJ917077:FUJ917081 GEF917077:GEF917081 GOB917077:GOB917081 GXX917077:GXX917081 HHT917077:HHT917081 HRP917077:HRP917081 IBL917077:IBL917081 ILH917077:ILH917081 IVD917077:IVD917081 JEZ917077:JEZ917081 JOV917077:JOV917081 JYR917077:JYR917081 KIN917077:KIN917081 KSJ917077:KSJ917081 LCF917077:LCF917081 LMB917077:LMB917081 LVX917077:LVX917081 MFT917077:MFT917081 MPP917077:MPP917081 MZL917077:MZL917081 NJH917077:NJH917081 NTD917077:NTD917081 OCZ917077:OCZ917081 OMV917077:OMV917081 OWR917077:OWR917081 PGN917077:PGN917081 PQJ917077:PQJ917081 QAF917077:QAF917081 QKB917077:QKB917081 QTX917077:QTX917081 RDT917077:RDT917081 RNP917077:RNP917081 RXL917077:RXL917081 SHH917077:SHH917081 SRD917077:SRD917081 TAZ917077:TAZ917081 TKV917077:TKV917081 TUR917077:TUR917081 UEN917077:UEN917081 UOJ917077:UOJ917081 UYF917077:UYF917081 VIB917077:VIB917081 VRX917077:VRX917081 WBT917077:WBT917081 WLP917077:WLP917081 WVL917077:WVL917081 IZ982613:IZ982617 SV982613:SV982617 ACR982613:ACR982617 AMN982613:AMN982617 AWJ982613:AWJ982617 BGF982613:BGF982617 BQB982613:BQB982617 BZX982613:BZX982617 CJT982613:CJT982617 CTP982613:CTP982617 DDL982613:DDL982617 DNH982613:DNH982617 DXD982613:DXD982617 EGZ982613:EGZ982617 EQV982613:EQV982617 FAR982613:FAR982617 FKN982613:FKN982617 FUJ982613:FUJ982617 GEF982613:GEF982617 GOB982613:GOB982617 GXX982613:GXX982617 HHT982613:HHT982617 HRP982613:HRP982617 IBL982613:IBL982617 ILH982613:ILH982617 IVD982613:IVD982617 JEZ982613:JEZ982617 JOV982613:JOV982617 JYR982613:JYR982617 KIN982613:KIN982617 KSJ982613:KSJ982617 LCF982613:LCF982617 LMB982613:LMB982617 LVX982613:LVX982617 MFT982613:MFT982617 MPP982613:MPP982617 MZL982613:MZL982617 NJH982613:NJH982617 NTD982613:NTD982617 OCZ982613:OCZ982617 OMV982613:OMV982617 OWR982613:OWR982617 PGN982613:PGN982617 PQJ982613:PQJ982617 QAF982613:QAF982617 QKB982613:QKB982617 QTX982613:QTX982617 RDT982613:RDT982617 RNP982613:RNP982617 RXL982613:RXL982617 SHH982613:SHH982617 SRD982613:SRD982617 TAZ982613:TAZ982617 TKV982613:TKV982617 TUR982613:TUR982617 UEN982613:UEN982617 UOJ982613:UOJ982617 UYF982613:UYF982617 VIB982613:VIB982617 VRX982613:VRX982617 WBT982613:WBT982617 WLP982613:WLP982617 WVL982613:WVL982617 IZ65118 SV65118 ACR65118 AMN65118 AWJ65118 BGF65118 BQB65118 BZX65118 CJT65118 CTP65118 DDL65118 DNH65118 DXD65118 EGZ65118 EQV65118 FAR65118 FKN65118 FUJ65118 GEF65118 GOB65118 GXX65118 HHT65118 HRP65118 IBL65118 ILH65118 IVD65118 JEZ65118 JOV65118 JYR65118 KIN65118 KSJ65118 LCF65118 LMB65118 LVX65118 MFT65118 MPP65118 MZL65118 NJH65118 NTD65118 OCZ65118 OMV65118 OWR65118 PGN65118 PQJ65118 QAF65118 QKB65118 QTX65118 RDT65118 RNP65118 RXL65118 SHH65118 SRD65118 TAZ65118 TKV65118 TUR65118 UEN65118 UOJ65118 UYF65118 VIB65118 VRX65118 WBT65118 WLP65118 WVL65118 IZ130654 SV130654 ACR130654 AMN130654 AWJ130654 BGF130654 BQB130654 BZX130654 CJT130654 CTP130654 DDL130654 DNH130654 DXD130654 EGZ130654 EQV130654 FAR130654 FKN130654 FUJ130654 GEF130654 GOB130654 GXX130654 HHT130654 HRP130654 IBL130654 ILH130654 IVD130654 JEZ130654 JOV130654 JYR130654 KIN130654 KSJ130654 LCF130654 LMB130654 LVX130654 MFT130654 MPP130654 MZL130654 NJH130654 NTD130654 OCZ130654 OMV130654 OWR130654 PGN130654 PQJ130654 QAF130654 QKB130654 QTX130654 RDT130654 RNP130654 RXL130654 SHH130654 SRD130654 TAZ130654 TKV130654 TUR130654 UEN130654 UOJ130654 UYF130654 VIB130654 VRX130654 WBT130654 WLP130654 WVL130654 IZ196190 SV196190 ACR196190 AMN196190 AWJ196190 BGF196190 BQB196190 BZX196190 CJT196190 CTP196190 DDL196190 DNH196190 DXD196190 EGZ196190 EQV196190 FAR196190 FKN196190 FUJ196190 GEF196190 GOB196190 GXX196190 HHT196190 HRP196190 IBL196190 ILH196190 IVD196190 JEZ196190 JOV196190 JYR196190 KIN196190 KSJ196190 LCF196190 LMB196190 LVX196190 MFT196190 MPP196190 MZL196190 NJH196190 NTD196190 OCZ196190 OMV196190 OWR196190 PGN196190 PQJ196190 QAF196190 QKB196190 QTX196190 RDT196190 RNP196190 RXL196190 SHH196190 SRD196190 TAZ196190 TKV196190 TUR196190 UEN196190 UOJ196190 UYF196190 VIB196190 VRX196190 WBT196190 WLP196190 WVL196190 IZ261726 SV261726 ACR261726 AMN261726 AWJ261726 BGF261726 BQB261726 BZX261726 CJT261726 CTP261726 DDL261726 DNH261726 DXD261726 EGZ261726 EQV261726 FAR261726 FKN261726 FUJ261726 GEF261726 GOB261726 GXX261726 HHT261726 HRP261726 IBL261726 ILH261726 IVD261726 JEZ261726 JOV261726 JYR261726 KIN261726 KSJ261726 LCF261726 LMB261726 LVX261726 MFT261726 MPP261726 MZL261726 NJH261726 NTD261726 OCZ261726 OMV261726 OWR261726 PGN261726 PQJ261726 QAF261726 QKB261726 QTX261726 RDT261726 RNP261726 RXL261726 SHH261726 SRD261726 TAZ261726 TKV261726 TUR261726 UEN261726 UOJ261726 UYF261726 VIB261726 VRX261726 WBT261726 WLP261726 WVL261726 IZ327262 SV327262 ACR327262 AMN327262 AWJ327262 BGF327262 BQB327262 BZX327262 CJT327262 CTP327262 DDL327262 DNH327262 DXD327262 EGZ327262 EQV327262 FAR327262 FKN327262 FUJ327262 GEF327262 GOB327262 GXX327262 HHT327262 HRP327262 IBL327262 ILH327262 IVD327262 JEZ327262 JOV327262 JYR327262 KIN327262 KSJ327262 LCF327262 LMB327262 LVX327262 MFT327262 MPP327262 MZL327262 NJH327262 NTD327262 OCZ327262 OMV327262 OWR327262 PGN327262 PQJ327262 QAF327262 QKB327262 QTX327262 RDT327262 RNP327262 RXL327262 SHH327262 SRD327262 TAZ327262 TKV327262 TUR327262 UEN327262 UOJ327262 UYF327262 VIB327262 VRX327262 WBT327262 WLP327262 WVL327262 IZ392798 SV392798 ACR392798 AMN392798 AWJ392798 BGF392798 BQB392798 BZX392798 CJT392798 CTP392798 DDL392798 DNH392798 DXD392798 EGZ392798 EQV392798 FAR392798 FKN392798 FUJ392798 GEF392798 GOB392798 GXX392798 HHT392798 HRP392798 IBL392798 ILH392798 IVD392798 JEZ392798 JOV392798 JYR392798 KIN392798 KSJ392798 LCF392798 LMB392798 LVX392798 MFT392798 MPP392798 MZL392798 NJH392798 NTD392798 OCZ392798 OMV392798 OWR392798 PGN392798 PQJ392798 QAF392798 QKB392798 QTX392798 RDT392798 RNP392798 RXL392798 SHH392798 SRD392798 TAZ392798 TKV392798 TUR392798 UEN392798 UOJ392798 UYF392798 VIB392798 VRX392798 WBT392798 WLP392798 WVL392798 IZ458334 SV458334 ACR458334 AMN458334 AWJ458334 BGF458334 BQB458334 BZX458334 CJT458334 CTP458334 DDL458334 DNH458334 DXD458334 EGZ458334 EQV458334 FAR458334 FKN458334 FUJ458334 GEF458334 GOB458334 GXX458334 HHT458334 HRP458334 IBL458334 ILH458334 IVD458334 JEZ458334 JOV458334 JYR458334 KIN458334 KSJ458334 LCF458334 LMB458334 LVX458334 MFT458334 MPP458334 MZL458334 NJH458334 NTD458334 OCZ458334 OMV458334 OWR458334 PGN458334 PQJ458334 QAF458334 QKB458334 QTX458334 RDT458334 RNP458334 RXL458334 SHH458334 SRD458334 TAZ458334 TKV458334 TUR458334 UEN458334 UOJ458334 UYF458334 VIB458334 VRX458334 WBT458334 WLP458334 WVL458334 IZ523870 SV523870 ACR523870 AMN523870 AWJ523870 BGF523870 BQB523870 BZX523870 CJT523870 CTP523870 DDL523870 DNH523870 DXD523870 EGZ523870 EQV523870 FAR523870 FKN523870 FUJ523870 GEF523870 GOB523870 GXX523870 HHT523870 HRP523870 IBL523870 ILH523870 IVD523870 JEZ523870 JOV523870 JYR523870 KIN523870 KSJ523870 LCF523870 LMB523870 LVX523870 MFT523870 MPP523870 MZL523870 NJH523870 NTD523870 OCZ523870 OMV523870 OWR523870 PGN523870 PQJ523870 QAF523870 QKB523870 QTX523870 RDT523870 RNP523870 RXL523870 SHH523870 SRD523870 TAZ523870 TKV523870 TUR523870 UEN523870 UOJ523870 UYF523870 VIB523870 VRX523870 WBT523870 WLP523870 WVL523870 IZ589406 SV589406 ACR589406 AMN589406 AWJ589406 BGF589406 BQB589406 BZX589406 CJT589406 CTP589406 DDL589406 DNH589406 DXD589406 EGZ589406 EQV589406 FAR589406 FKN589406 FUJ589406 GEF589406 GOB589406 GXX589406 HHT589406 HRP589406 IBL589406 ILH589406 IVD589406 JEZ589406 JOV589406 JYR589406 KIN589406 KSJ589406 LCF589406 LMB589406 LVX589406 MFT589406 MPP589406 MZL589406 NJH589406 NTD589406 OCZ589406 OMV589406 OWR589406 PGN589406 PQJ589406 QAF589406 QKB589406 QTX589406 RDT589406 RNP589406 RXL589406 SHH589406 SRD589406 TAZ589406 TKV589406 TUR589406 UEN589406 UOJ589406 UYF589406 VIB589406 VRX589406 WBT589406 WLP589406 WVL589406 IZ654942 SV654942 ACR654942 AMN654942 AWJ654942 BGF654942 BQB654942 BZX654942 CJT654942 CTP654942 DDL654942 DNH654942 DXD654942 EGZ654942 EQV654942 FAR654942 FKN654942 FUJ654942 GEF654942 GOB654942 GXX654942 HHT654942 HRP654942 IBL654942 ILH654942 IVD654942 JEZ654942 JOV654942 JYR654942 KIN654942 KSJ654942 LCF654942 LMB654942 LVX654942 MFT654942 MPP654942 MZL654942 NJH654942 NTD654942 OCZ654942 OMV654942 OWR654942 PGN654942 PQJ654942 QAF654942 QKB654942 QTX654942 RDT654942 RNP654942 RXL654942 SHH654942 SRD654942 TAZ654942 TKV654942 TUR654942 UEN654942 UOJ654942 UYF654942 VIB654942 VRX654942 WBT654942 WLP654942 WVL654942 IZ720478 SV720478 ACR720478 AMN720478 AWJ720478 BGF720478 BQB720478 BZX720478 CJT720478 CTP720478 DDL720478 DNH720478 DXD720478 EGZ720478 EQV720478 FAR720478 FKN720478 FUJ720478 GEF720478 GOB720478 GXX720478 HHT720478 HRP720478 IBL720478 ILH720478 IVD720478 JEZ720478 JOV720478 JYR720478 KIN720478 KSJ720478 LCF720478 LMB720478 LVX720478 MFT720478 MPP720478 MZL720478 NJH720478 NTD720478 OCZ720478 OMV720478 OWR720478 PGN720478 PQJ720478 QAF720478 QKB720478 QTX720478 RDT720478 RNP720478 RXL720478 SHH720478 SRD720478 TAZ720478 TKV720478 TUR720478 UEN720478 UOJ720478 UYF720478 VIB720478 VRX720478 WBT720478 WLP720478 WVL720478 IZ786014 SV786014 ACR786014 AMN786014 AWJ786014 BGF786014 BQB786014 BZX786014 CJT786014 CTP786014 DDL786014 DNH786014 DXD786014 EGZ786014 EQV786014 FAR786014 FKN786014 FUJ786014 GEF786014 GOB786014 GXX786014 HHT786014 HRP786014 IBL786014 ILH786014 IVD786014 JEZ786014 JOV786014 JYR786014 KIN786014 KSJ786014 LCF786014 LMB786014 LVX786014 MFT786014 MPP786014 MZL786014 NJH786014 NTD786014 OCZ786014 OMV786014 OWR786014 PGN786014 PQJ786014 QAF786014 QKB786014 QTX786014 RDT786014 RNP786014 RXL786014 SHH786014 SRD786014 TAZ786014 TKV786014 TUR786014 UEN786014 UOJ786014 UYF786014 VIB786014 VRX786014 WBT786014 WLP786014 WVL786014 IZ851550 SV851550 ACR851550 AMN851550 AWJ851550 BGF851550 BQB851550 BZX851550 CJT851550 CTP851550 DDL851550 DNH851550 DXD851550 EGZ851550 EQV851550 FAR851550 FKN851550 FUJ851550 GEF851550 GOB851550 GXX851550 HHT851550 HRP851550 IBL851550 ILH851550 IVD851550 JEZ851550 JOV851550 JYR851550 KIN851550 KSJ851550 LCF851550 LMB851550 LVX851550 MFT851550 MPP851550 MZL851550 NJH851550 NTD851550 OCZ851550 OMV851550 OWR851550 PGN851550 PQJ851550 QAF851550 QKB851550 QTX851550 RDT851550 RNP851550 RXL851550 SHH851550 SRD851550 TAZ851550 TKV851550 TUR851550 UEN851550 UOJ851550 UYF851550 VIB851550 VRX851550 WBT851550 WLP851550 WVL851550 IZ917086 SV917086 ACR917086 AMN917086 AWJ917086 BGF917086 BQB917086 BZX917086 CJT917086 CTP917086 DDL917086 DNH917086 DXD917086 EGZ917086 EQV917086 FAR917086 FKN917086 FUJ917086 GEF917086 GOB917086 GXX917086 HHT917086 HRP917086 IBL917086 ILH917086 IVD917086 JEZ917086 JOV917086 JYR917086 KIN917086 KSJ917086 LCF917086 LMB917086 LVX917086 MFT917086 MPP917086 MZL917086 NJH917086 NTD917086 OCZ917086 OMV917086 OWR917086 PGN917086 PQJ917086 QAF917086 QKB917086 QTX917086 RDT917086 RNP917086 RXL917086 SHH917086 SRD917086 TAZ917086 TKV917086 TUR917086 UEN917086 UOJ917086 UYF917086 VIB917086 VRX917086 WBT917086 WLP917086 WVL917086 IZ982622 SV982622 ACR982622 AMN982622 AWJ982622 BGF982622 BQB982622 BZX982622 CJT982622 CTP982622 DDL982622 DNH982622 DXD982622 EGZ982622 EQV982622 FAR982622 FKN982622 FUJ982622 GEF982622 GOB982622 GXX982622 HHT982622 HRP982622 IBL982622 ILH982622 IVD982622 JEZ982622 JOV982622 JYR982622 KIN982622 KSJ982622 LCF982622 LMB982622 LVX982622 MFT982622 MPP982622 MZL982622 NJH982622 NTD982622 OCZ982622 OMV982622 OWR982622 PGN982622 PQJ982622 QAF982622 QKB982622 QTX982622 RDT982622 RNP982622 RXL982622 SHH982622 SRD982622 TAZ982622 TKV982622 TUR982622 UEN982622 UOJ982622 UYF982622 VIB982622 VRX982622 WBT982622 WLP982622 WVL982622 IZ65121:IZ65126 SV65121:SV65126 ACR65121:ACR65126 AMN65121:AMN65126 AWJ65121:AWJ65126 BGF65121:BGF65126 BQB65121:BQB65126 BZX65121:BZX65126 CJT65121:CJT65126 CTP65121:CTP65126 DDL65121:DDL65126 DNH65121:DNH65126 DXD65121:DXD65126 EGZ65121:EGZ65126 EQV65121:EQV65126 FAR65121:FAR65126 FKN65121:FKN65126 FUJ65121:FUJ65126 GEF65121:GEF65126 GOB65121:GOB65126 GXX65121:GXX65126 HHT65121:HHT65126 HRP65121:HRP65126 IBL65121:IBL65126 ILH65121:ILH65126 IVD65121:IVD65126 JEZ65121:JEZ65126 JOV65121:JOV65126 JYR65121:JYR65126 KIN65121:KIN65126 KSJ65121:KSJ65126 LCF65121:LCF65126 LMB65121:LMB65126 LVX65121:LVX65126 MFT65121:MFT65126 MPP65121:MPP65126 MZL65121:MZL65126 NJH65121:NJH65126 NTD65121:NTD65126 OCZ65121:OCZ65126 OMV65121:OMV65126 OWR65121:OWR65126 PGN65121:PGN65126 PQJ65121:PQJ65126 QAF65121:QAF65126 QKB65121:QKB65126 QTX65121:QTX65126 RDT65121:RDT65126 RNP65121:RNP65126 RXL65121:RXL65126 SHH65121:SHH65126 SRD65121:SRD65126 TAZ65121:TAZ65126 TKV65121:TKV65126 TUR65121:TUR65126 UEN65121:UEN65126 UOJ65121:UOJ65126 UYF65121:UYF65126 VIB65121:VIB65126 VRX65121:VRX65126 WBT65121:WBT65126 WLP65121:WLP65126 WVL65121:WVL65126 IZ130657:IZ130662 SV130657:SV130662 ACR130657:ACR130662 AMN130657:AMN130662 AWJ130657:AWJ130662 BGF130657:BGF130662 BQB130657:BQB130662 BZX130657:BZX130662 CJT130657:CJT130662 CTP130657:CTP130662 DDL130657:DDL130662 DNH130657:DNH130662 DXD130657:DXD130662 EGZ130657:EGZ130662 EQV130657:EQV130662 FAR130657:FAR130662 FKN130657:FKN130662 FUJ130657:FUJ130662 GEF130657:GEF130662 GOB130657:GOB130662 GXX130657:GXX130662 HHT130657:HHT130662 HRP130657:HRP130662 IBL130657:IBL130662 ILH130657:ILH130662 IVD130657:IVD130662 JEZ130657:JEZ130662 JOV130657:JOV130662 JYR130657:JYR130662 KIN130657:KIN130662 KSJ130657:KSJ130662 LCF130657:LCF130662 LMB130657:LMB130662 LVX130657:LVX130662 MFT130657:MFT130662 MPP130657:MPP130662 MZL130657:MZL130662 NJH130657:NJH130662 NTD130657:NTD130662 OCZ130657:OCZ130662 OMV130657:OMV130662 OWR130657:OWR130662 PGN130657:PGN130662 PQJ130657:PQJ130662 QAF130657:QAF130662 QKB130657:QKB130662 QTX130657:QTX130662 RDT130657:RDT130662 RNP130657:RNP130662 RXL130657:RXL130662 SHH130657:SHH130662 SRD130657:SRD130662 TAZ130657:TAZ130662 TKV130657:TKV130662 TUR130657:TUR130662 UEN130657:UEN130662 UOJ130657:UOJ130662 UYF130657:UYF130662 VIB130657:VIB130662 VRX130657:VRX130662 WBT130657:WBT130662 WLP130657:WLP130662 WVL130657:WVL130662 IZ196193:IZ196198 SV196193:SV196198 ACR196193:ACR196198 AMN196193:AMN196198 AWJ196193:AWJ196198 BGF196193:BGF196198 BQB196193:BQB196198 BZX196193:BZX196198 CJT196193:CJT196198 CTP196193:CTP196198 DDL196193:DDL196198 DNH196193:DNH196198 DXD196193:DXD196198 EGZ196193:EGZ196198 EQV196193:EQV196198 FAR196193:FAR196198 FKN196193:FKN196198 FUJ196193:FUJ196198 GEF196193:GEF196198 GOB196193:GOB196198 GXX196193:GXX196198 HHT196193:HHT196198 HRP196193:HRP196198 IBL196193:IBL196198 ILH196193:ILH196198 IVD196193:IVD196198 JEZ196193:JEZ196198 JOV196193:JOV196198 JYR196193:JYR196198 KIN196193:KIN196198 KSJ196193:KSJ196198 LCF196193:LCF196198 LMB196193:LMB196198 LVX196193:LVX196198 MFT196193:MFT196198 MPP196193:MPP196198 MZL196193:MZL196198 NJH196193:NJH196198 NTD196193:NTD196198 OCZ196193:OCZ196198 OMV196193:OMV196198 OWR196193:OWR196198 PGN196193:PGN196198 PQJ196193:PQJ196198 QAF196193:QAF196198 QKB196193:QKB196198 QTX196193:QTX196198 RDT196193:RDT196198 RNP196193:RNP196198 RXL196193:RXL196198 SHH196193:SHH196198 SRD196193:SRD196198 TAZ196193:TAZ196198 TKV196193:TKV196198 TUR196193:TUR196198 UEN196193:UEN196198 UOJ196193:UOJ196198 UYF196193:UYF196198 VIB196193:VIB196198 VRX196193:VRX196198 WBT196193:WBT196198 WLP196193:WLP196198 WVL196193:WVL196198 IZ261729:IZ261734 SV261729:SV261734 ACR261729:ACR261734 AMN261729:AMN261734 AWJ261729:AWJ261734 BGF261729:BGF261734 BQB261729:BQB261734 BZX261729:BZX261734 CJT261729:CJT261734 CTP261729:CTP261734 DDL261729:DDL261734 DNH261729:DNH261734 DXD261729:DXD261734 EGZ261729:EGZ261734 EQV261729:EQV261734 FAR261729:FAR261734 FKN261729:FKN261734 FUJ261729:FUJ261734 GEF261729:GEF261734 GOB261729:GOB261734 GXX261729:GXX261734 HHT261729:HHT261734 HRP261729:HRP261734 IBL261729:IBL261734 ILH261729:ILH261734 IVD261729:IVD261734 JEZ261729:JEZ261734 JOV261729:JOV261734 JYR261729:JYR261734 KIN261729:KIN261734 KSJ261729:KSJ261734 LCF261729:LCF261734 LMB261729:LMB261734 LVX261729:LVX261734 MFT261729:MFT261734 MPP261729:MPP261734 MZL261729:MZL261734 NJH261729:NJH261734 NTD261729:NTD261734 OCZ261729:OCZ261734 OMV261729:OMV261734 OWR261729:OWR261734 PGN261729:PGN261734 PQJ261729:PQJ261734 QAF261729:QAF261734 QKB261729:QKB261734 QTX261729:QTX261734 RDT261729:RDT261734 RNP261729:RNP261734 RXL261729:RXL261734 SHH261729:SHH261734 SRD261729:SRD261734 TAZ261729:TAZ261734 TKV261729:TKV261734 TUR261729:TUR261734 UEN261729:UEN261734 UOJ261729:UOJ261734 UYF261729:UYF261734 VIB261729:VIB261734 VRX261729:VRX261734 WBT261729:WBT261734 WLP261729:WLP261734 WVL261729:WVL261734 IZ327265:IZ327270 SV327265:SV327270 ACR327265:ACR327270 AMN327265:AMN327270 AWJ327265:AWJ327270 BGF327265:BGF327270 BQB327265:BQB327270 BZX327265:BZX327270 CJT327265:CJT327270 CTP327265:CTP327270 DDL327265:DDL327270 DNH327265:DNH327270 DXD327265:DXD327270 EGZ327265:EGZ327270 EQV327265:EQV327270 FAR327265:FAR327270 FKN327265:FKN327270 FUJ327265:FUJ327270 GEF327265:GEF327270 GOB327265:GOB327270 GXX327265:GXX327270 HHT327265:HHT327270 HRP327265:HRP327270 IBL327265:IBL327270 ILH327265:ILH327270 IVD327265:IVD327270 JEZ327265:JEZ327270 JOV327265:JOV327270 JYR327265:JYR327270 KIN327265:KIN327270 KSJ327265:KSJ327270 LCF327265:LCF327270 LMB327265:LMB327270 LVX327265:LVX327270 MFT327265:MFT327270 MPP327265:MPP327270 MZL327265:MZL327270 NJH327265:NJH327270 NTD327265:NTD327270 OCZ327265:OCZ327270 OMV327265:OMV327270 OWR327265:OWR327270 PGN327265:PGN327270 PQJ327265:PQJ327270 QAF327265:QAF327270 QKB327265:QKB327270 QTX327265:QTX327270 RDT327265:RDT327270 RNP327265:RNP327270 RXL327265:RXL327270 SHH327265:SHH327270 SRD327265:SRD327270 TAZ327265:TAZ327270 TKV327265:TKV327270 TUR327265:TUR327270 UEN327265:UEN327270 UOJ327265:UOJ327270 UYF327265:UYF327270 VIB327265:VIB327270 VRX327265:VRX327270 WBT327265:WBT327270 WLP327265:WLP327270 WVL327265:WVL327270 IZ392801:IZ392806 SV392801:SV392806 ACR392801:ACR392806 AMN392801:AMN392806 AWJ392801:AWJ392806 BGF392801:BGF392806 BQB392801:BQB392806 BZX392801:BZX392806 CJT392801:CJT392806 CTP392801:CTP392806 DDL392801:DDL392806 DNH392801:DNH392806 DXD392801:DXD392806 EGZ392801:EGZ392806 EQV392801:EQV392806 FAR392801:FAR392806 FKN392801:FKN392806 FUJ392801:FUJ392806 GEF392801:GEF392806 GOB392801:GOB392806 GXX392801:GXX392806 HHT392801:HHT392806 HRP392801:HRP392806 IBL392801:IBL392806 ILH392801:ILH392806 IVD392801:IVD392806 JEZ392801:JEZ392806 JOV392801:JOV392806 JYR392801:JYR392806 KIN392801:KIN392806 KSJ392801:KSJ392806 LCF392801:LCF392806 LMB392801:LMB392806 LVX392801:LVX392806 MFT392801:MFT392806 MPP392801:MPP392806 MZL392801:MZL392806 NJH392801:NJH392806 NTD392801:NTD392806 OCZ392801:OCZ392806 OMV392801:OMV392806 OWR392801:OWR392806 PGN392801:PGN392806 PQJ392801:PQJ392806 QAF392801:QAF392806 QKB392801:QKB392806 QTX392801:QTX392806 RDT392801:RDT392806 RNP392801:RNP392806 RXL392801:RXL392806 SHH392801:SHH392806 SRD392801:SRD392806 TAZ392801:TAZ392806 TKV392801:TKV392806 TUR392801:TUR392806 UEN392801:UEN392806 UOJ392801:UOJ392806 UYF392801:UYF392806 VIB392801:VIB392806 VRX392801:VRX392806 WBT392801:WBT392806 WLP392801:WLP392806 WVL392801:WVL392806 IZ458337:IZ458342 SV458337:SV458342 ACR458337:ACR458342 AMN458337:AMN458342 AWJ458337:AWJ458342 BGF458337:BGF458342 BQB458337:BQB458342 BZX458337:BZX458342 CJT458337:CJT458342 CTP458337:CTP458342 DDL458337:DDL458342 DNH458337:DNH458342 DXD458337:DXD458342 EGZ458337:EGZ458342 EQV458337:EQV458342 FAR458337:FAR458342 FKN458337:FKN458342 FUJ458337:FUJ458342 GEF458337:GEF458342 GOB458337:GOB458342 GXX458337:GXX458342 HHT458337:HHT458342 HRP458337:HRP458342 IBL458337:IBL458342 ILH458337:ILH458342 IVD458337:IVD458342 JEZ458337:JEZ458342 JOV458337:JOV458342 JYR458337:JYR458342 KIN458337:KIN458342 KSJ458337:KSJ458342 LCF458337:LCF458342 LMB458337:LMB458342 LVX458337:LVX458342 MFT458337:MFT458342 MPP458337:MPP458342 MZL458337:MZL458342 NJH458337:NJH458342 NTD458337:NTD458342 OCZ458337:OCZ458342 OMV458337:OMV458342 OWR458337:OWR458342 PGN458337:PGN458342 PQJ458337:PQJ458342 QAF458337:QAF458342 QKB458337:QKB458342 QTX458337:QTX458342 RDT458337:RDT458342 RNP458337:RNP458342 RXL458337:RXL458342 SHH458337:SHH458342 SRD458337:SRD458342 TAZ458337:TAZ458342 TKV458337:TKV458342 TUR458337:TUR458342 UEN458337:UEN458342 UOJ458337:UOJ458342 UYF458337:UYF458342 VIB458337:VIB458342 VRX458337:VRX458342 WBT458337:WBT458342 WLP458337:WLP458342 WVL458337:WVL458342 IZ523873:IZ523878 SV523873:SV523878 ACR523873:ACR523878 AMN523873:AMN523878 AWJ523873:AWJ523878 BGF523873:BGF523878 BQB523873:BQB523878 BZX523873:BZX523878 CJT523873:CJT523878 CTP523873:CTP523878 DDL523873:DDL523878 DNH523873:DNH523878 DXD523873:DXD523878 EGZ523873:EGZ523878 EQV523873:EQV523878 FAR523873:FAR523878 FKN523873:FKN523878 FUJ523873:FUJ523878 GEF523873:GEF523878 GOB523873:GOB523878 GXX523873:GXX523878 HHT523873:HHT523878 HRP523873:HRP523878 IBL523873:IBL523878 ILH523873:ILH523878 IVD523873:IVD523878 JEZ523873:JEZ523878 JOV523873:JOV523878 JYR523873:JYR523878 KIN523873:KIN523878 KSJ523873:KSJ523878 LCF523873:LCF523878 LMB523873:LMB523878 LVX523873:LVX523878 MFT523873:MFT523878 MPP523873:MPP523878 MZL523873:MZL523878 NJH523873:NJH523878 NTD523873:NTD523878 OCZ523873:OCZ523878 OMV523873:OMV523878 OWR523873:OWR523878 PGN523873:PGN523878 PQJ523873:PQJ523878 QAF523873:QAF523878 QKB523873:QKB523878 QTX523873:QTX523878 RDT523873:RDT523878 RNP523873:RNP523878 RXL523873:RXL523878 SHH523873:SHH523878 SRD523873:SRD523878 TAZ523873:TAZ523878 TKV523873:TKV523878 TUR523873:TUR523878 UEN523873:UEN523878 UOJ523873:UOJ523878 UYF523873:UYF523878 VIB523873:VIB523878 VRX523873:VRX523878 WBT523873:WBT523878 WLP523873:WLP523878 WVL523873:WVL523878 IZ589409:IZ589414 SV589409:SV589414 ACR589409:ACR589414 AMN589409:AMN589414 AWJ589409:AWJ589414 BGF589409:BGF589414 BQB589409:BQB589414 BZX589409:BZX589414 CJT589409:CJT589414 CTP589409:CTP589414 DDL589409:DDL589414 DNH589409:DNH589414 DXD589409:DXD589414 EGZ589409:EGZ589414 EQV589409:EQV589414 FAR589409:FAR589414 FKN589409:FKN589414 FUJ589409:FUJ589414 GEF589409:GEF589414 GOB589409:GOB589414 GXX589409:GXX589414 HHT589409:HHT589414 HRP589409:HRP589414 IBL589409:IBL589414 ILH589409:ILH589414 IVD589409:IVD589414 JEZ589409:JEZ589414 JOV589409:JOV589414 JYR589409:JYR589414 KIN589409:KIN589414 KSJ589409:KSJ589414 LCF589409:LCF589414 LMB589409:LMB589414 LVX589409:LVX589414 MFT589409:MFT589414 MPP589409:MPP589414 MZL589409:MZL589414 NJH589409:NJH589414 NTD589409:NTD589414 OCZ589409:OCZ589414 OMV589409:OMV589414 OWR589409:OWR589414 PGN589409:PGN589414 PQJ589409:PQJ589414 QAF589409:QAF589414 QKB589409:QKB589414 QTX589409:QTX589414 RDT589409:RDT589414 RNP589409:RNP589414 RXL589409:RXL589414 SHH589409:SHH589414 SRD589409:SRD589414 TAZ589409:TAZ589414 TKV589409:TKV589414 TUR589409:TUR589414 UEN589409:UEN589414 UOJ589409:UOJ589414 UYF589409:UYF589414 VIB589409:VIB589414 VRX589409:VRX589414 WBT589409:WBT589414 WLP589409:WLP589414 WVL589409:WVL589414 IZ654945:IZ654950 SV654945:SV654950 ACR654945:ACR654950 AMN654945:AMN654950 AWJ654945:AWJ654950 BGF654945:BGF654950 BQB654945:BQB654950 BZX654945:BZX654950 CJT654945:CJT654950 CTP654945:CTP654950 DDL654945:DDL654950 DNH654945:DNH654950 DXD654945:DXD654950 EGZ654945:EGZ654950 EQV654945:EQV654950 FAR654945:FAR654950 FKN654945:FKN654950 FUJ654945:FUJ654950 GEF654945:GEF654950 GOB654945:GOB654950 GXX654945:GXX654950 HHT654945:HHT654950 HRP654945:HRP654950 IBL654945:IBL654950 ILH654945:ILH654950 IVD654945:IVD654950 JEZ654945:JEZ654950 JOV654945:JOV654950 JYR654945:JYR654950 KIN654945:KIN654950 KSJ654945:KSJ654950 LCF654945:LCF654950 LMB654945:LMB654950 LVX654945:LVX654950 MFT654945:MFT654950 MPP654945:MPP654950 MZL654945:MZL654950 NJH654945:NJH654950 NTD654945:NTD654950 OCZ654945:OCZ654950 OMV654945:OMV654950 OWR654945:OWR654950 PGN654945:PGN654950 PQJ654945:PQJ654950 QAF654945:QAF654950 QKB654945:QKB654950 QTX654945:QTX654950 RDT654945:RDT654950 RNP654945:RNP654950 RXL654945:RXL654950 SHH654945:SHH654950 SRD654945:SRD654950 TAZ654945:TAZ654950 TKV654945:TKV654950 TUR654945:TUR654950 UEN654945:UEN654950 UOJ654945:UOJ654950 UYF654945:UYF654950 VIB654945:VIB654950 VRX654945:VRX654950 WBT654945:WBT654950 WLP654945:WLP654950 WVL654945:WVL654950 IZ720481:IZ720486 SV720481:SV720486 ACR720481:ACR720486 AMN720481:AMN720486 AWJ720481:AWJ720486 BGF720481:BGF720486 BQB720481:BQB720486 BZX720481:BZX720486 CJT720481:CJT720486 CTP720481:CTP720486 DDL720481:DDL720486 DNH720481:DNH720486 DXD720481:DXD720486 EGZ720481:EGZ720486 EQV720481:EQV720486 FAR720481:FAR720486 FKN720481:FKN720486 FUJ720481:FUJ720486 GEF720481:GEF720486 GOB720481:GOB720486 GXX720481:GXX720486 HHT720481:HHT720486 HRP720481:HRP720486 IBL720481:IBL720486 ILH720481:ILH720486 IVD720481:IVD720486 JEZ720481:JEZ720486 JOV720481:JOV720486 JYR720481:JYR720486 KIN720481:KIN720486 KSJ720481:KSJ720486 LCF720481:LCF720486 LMB720481:LMB720486 LVX720481:LVX720486 MFT720481:MFT720486 MPP720481:MPP720486 MZL720481:MZL720486 NJH720481:NJH720486 NTD720481:NTD720486 OCZ720481:OCZ720486 OMV720481:OMV720486 OWR720481:OWR720486 PGN720481:PGN720486 PQJ720481:PQJ720486 QAF720481:QAF720486 QKB720481:QKB720486 QTX720481:QTX720486 RDT720481:RDT720486 RNP720481:RNP720486 RXL720481:RXL720486 SHH720481:SHH720486 SRD720481:SRD720486 TAZ720481:TAZ720486 TKV720481:TKV720486 TUR720481:TUR720486 UEN720481:UEN720486 UOJ720481:UOJ720486 UYF720481:UYF720486 VIB720481:VIB720486 VRX720481:VRX720486 WBT720481:WBT720486 WLP720481:WLP720486 WVL720481:WVL720486 IZ786017:IZ786022 SV786017:SV786022 ACR786017:ACR786022 AMN786017:AMN786022 AWJ786017:AWJ786022 BGF786017:BGF786022 BQB786017:BQB786022 BZX786017:BZX786022 CJT786017:CJT786022 CTP786017:CTP786022 DDL786017:DDL786022 DNH786017:DNH786022 DXD786017:DXD786022 EGZ786017:EGZ786022 EQV786017:EQV786022 FAR786017:FAR786022 FKN786017:FKN786022 FUJ786017:FUJ786022 GEF786017:GEF786022 GOB786017:GOB786022 GXX786017:GXX786022 HHT786017:HHT786022 HRP786017:HRP786022 IBL786017:IBL786022 ILH786017:ILH786022 IVD786017:IVD786022 JEZ786017:JEZ786022 JOV786017:JOV786022 JYR786017:JYR786022 KIN786017:KIN786022 KSJ786017:KSJ786022 LCF786017:LCF786022 LMB786017:LMB786022 LVX786017:LVX786022 MFT786017:MFT786022 MPP786017:MPP786022 MZL786017:MZL786022 NJH786017:NJH786022 NTD786017:NTD786022 OCZ786017:OCZ786022 OMV786017:OMV786022 OWR786017:OWR786022 PGN786017:PGN786022 PQJ786017:PQJ786022 QAF786017:QAF786022 QKB786017:QKB786022 QTX786017:QTX786022 RDT786017:RDT786022 RNP786017:RNP786022 RXL786017:RXL786022 SHH786017:SHH786022 SRD786017:SRD786022 TAZ786017:TAZ786022 TKV786017:TKV786022 TUR786017:TUR786022 UEN786017:UEN786022 UOJ786017:UOJ786022 UYF786017:UYF786022 VIB786017:VIB786022 VRX786017:VRX786022 WBT786017:WBT786022 WLP786017:WLP786022 WVL786017:WVL786022 IZ851553:IZ851558 SV851553:SV851558 ACR851553:ACR851558 AMN851553:AMN851558 AWJ851553:AWJ851558 BGF851553:BGF851558 BQB851553:BQB851558 BZX851553:BZX851558 CJT851553:CJT851558 CTP851553:CTP851558 DDL851553:DDL851558 DNH851553:DNH851558 DXD851553:DXD851558 EGZ851553:EGZ851558 EQV851553:EQV851558 FAR851553:FAR851558 FKN851553:FKN851558 FUJ851553:FUJ851558 GEF851553:GEF851558 GOB851553:GOB851558 GXX851553:GXX851558 HHT851553:HHT851558 HRP851553:HRP851558 IBL851553:IBL851558 ILH851553:ILH851558 IVD851553:IVD851558 JEZ851553:JEZ851558 JOV851553:JOV851558 JYR851553:JYR851558 KIN851553:KIN851558 KSJ851553:KSJ851558 LCF851553:LCF851558 LMB851553:LMB851558 LVX851553:LVX851558 MFT851553:MFT851558 MPP851553:MPP851558 MZL851553:MZL851558 NJH851553:NJH851558 NTD851553:NTD851558 OCZ851553:OCZ851558 OMV851553:OMV851558 OWR851553:OWR851558 PGN851553:PGN851558 PQJ851553:PQJ851558 QAF851553:QAF851558 QKB851553:QKB851558 QTX851553:QTX851558 RDT851553:RDT851558 RNP851553:RNP851558 RXL851553:RXL851558 SHH851553:SHH851558 SRD851553:SRD851558 TAZ851553:TAZ851558 TKV851553:TKV851558 TUR851553:TUR851558 UEN851553:UEN851558 UOJ851553:UOJ851558 UYF851553:UYF851558 VIB851553:VIB851558 VRX851553:VRX851558 WBT851553:WBT851558 WLP851553:WLP851558 WVL851553:WVL851558 IZ917089:IZ917094 SV917089:SV917094 ACR917089:ACR917094 AMN917089:AMN917094 AWJ917089:AWJ917094 BGF917089:BGF917094 BQB917089:BQB917094 BZX917089:BZX917094 CJT917089:CJT917094 CTP917089:CTP917094 DDL917089:DDL917094 DNH917089:DNH917094 DXD917089:DXD917094 EGZ917089:EGZ917094 EQV917089:EQV917094 FAR917089:FAR917094 FKN917089:FKN917094 FUJ917089:FUJ917094 GEF917089:GEF917094 GOB917089:GOB917094 GXX917089:GXX917094 HHT917089:HHT917094 HRP917089:HRP917094 IBL917089:IBL917094 ILH917089:ILH917094 IVD917089:IVD917094 JEZ917089:JEZ917094 JOV917089:JOV917094 JYR917089:JYR917094 KIN917089:KIN917094 KSJ917089:KSJ917094 LCF917089:LCF917094 LMB917089:LMB917094 LVX917089:LVX917094 MFT917089:MFT917094 MPP917089:MPP917094 MZL917089:MZL917094 NJH917089:NJH917094 NTD917089:NTD917094 OCZ917089:OCZ917094 OMV917089:OMV917094 OWR917089:OWR917094 PGN917089:PGN917094 PQJ917089:PQJ917094 QAF917089:QAF917094 QKB917089:QKB917094 QTX917089:QTX917094 RDT917089:RDT917094 RNP917089:RNP917094 RXL917089:RXL917094 SHH917089:SHH917094 SRD917089:SRD917094 TAZ917089:TAZ917094 TKV917089:TKV917094 TUR917089:TUR917094 UEN917089:UEN917094 UOJ917089:UOJ917094 UYF917089:UYF917094 VIB917089:VIB917094 VRX917089:VRX917094 WBT917089:WBT917094 WLP917089:WLP917094 WVL917089:WVL917094 IZ982625:IZ982630 SV982625:SV982630 ACR982625:ACR982630 AMN982625:AMN982630 AWJ982625:AWJ982630 BGF982625:BGF982630 BQB982625:BQB982630 BZX982625:BZX982630 CJT982625:CJT982630 CTP982625:CTP982630 DDL982625:DDL982630 DNH982625:DNH982630 DXD982625:DXD982630 EGZ982625:EGZ982630 EQV982625:EQV982630 FAR982625:FAR982630 FKN982625:FKN982630 FUJ982625:FUJ982630 GEF982625:GEF982630 GOB982625:GOB982630 GXX982625:GXX982630 HHT982625:HHT982630 HRP982625:HRP982630 IBL982625:IBL982630 ILH982625:ILH982630 IVD982625:IVD982630 JEZ982625:JEZ982630 JOV982625:JOV982630 JYR982625:JYR982630 KIN982625:KIN982630 KSJ982625:KSJ982630 LCF982625:LCF982630 LMB982625:LMB982630 LVX982625:LVX982630 MFT982625:MFT982630 MPP982625:MPP982630 MZL982625:MZL982630 NJH982625:NJH982630 NTD982625:NTD982630 OCZ982625:OCZ982630 OMV982625:OMV982630 OWR982625:OWR982630 PGN982625:PGN982630 PQJ982625:PQJ982630 QAF982625:QAF982630 QKB982625:QKB982630 QTX982625:QTX982630 RDT982625:RDT982630 RNP982625:RNP982630 RXL982625:RXL982630 SHH982625:SHH982630 SRD982625:SRD982630 TAZ982625:TAZ982630 TKV982625:TKV982630 TUR982625:TUR982630 UEN982625:UEN982630 UOJ982625:UOJ982630 UYF982625:UYF982630 VIB982625:VIB982630 VRX982625:VRX982630 WBT982625:WBT982630 WLP982625:WLP982630 WVL982625:WVL982630 IZ65128:IZ65129 SV65128:SV65129 ACR65128:ACR65129 AMN65128:AMN65129 AWJ65128:AWJ65129 BGF65128:BGF65129 BQB65128:BQB65129 BZX65128:BZX65129 CJT65128:CJT65129 CTP65128:CTP65129 DDL65128:DDL65129 DNH65128:DNH65129 DXD65128:DXD65129 EGZ65128:EGZ65129 EQV65128:EQV65129 FAR65128:FAR65129 FKN65128:FKN65129 FUJ65128:FUJ65129 GEF65128:GEF65129 GOB65128:GOB65129 GXX65128:GXX65129 HHT65128:HHT65129 HRP65128:HRP65129 IBL65128:IBL65129 ILH65128:ILH65129 IVD65128:IVD65129 JEZ65128:JEZ65129 JOV65128:JOV65129 JYR65128:JYR65129 KIN65128:KIN65129 KSJ65128:KSJ65129 LCF65128:LCF65129 LMB65128:LMB65129 LVX65128:LVX65129 MFT65128:MFT65129 MPP65128:MPP65129 MZL65128:MZL65129 NJH65128:NJH65129 NTD65128:NTD65129 OCZ65128:OCZ65129 OMV65128:OMV65129 OWR65128:OWR65129 PGN65128:PGN65129 PQJ65128:PQJ65129 QAF65128:QAF65129 QKB65128:QKB65129 QTX65128:QTX65129 RDT65128:RDT65129 RNP65128:RNP65129 RXL65128:RXL65129 SHH65128:SHH65129 SRD65128:SRD65129 TAZ65128:TAZ65129 TKV65128:TKV65129 TUR65128:TUR65129 UEN65128:UEN65129 UOJ65128:UOJ65129 UYF65128:UYF65129 VIB65128:VIB65129 VRX65128:VRX65129 WBT65128:WBT65129 WLP65128:WLP65129 WVL65128:WVL65129 IZ130664:IZ130665 SV130664:SV130665 ACR130664:ACR130665 AMN130664:AMN130665 AWJ130664:AWJ130665 BGF130664:BGF130665 BQB130664:BQB130665 BZX130664:BZX130665 CJT130664:CJT130665 CTP130664:CTP130665 DDL130664:DDL130665 DNH130664:DNH130665 DXD130664:DXD130665 EGZ130664:EGZ130665 EQV130664:EQV130665 FAR130664:FAR130665 FKN130664:FKN130665 FUJ130664:FUJ130665 GEF130664:GEF130665 GOB130664:GOB130665 GXX130664:GXX130665 HHT130664:HHT130665 HRP130664:HRP130665 IBL130664:IBL130665 ILH130664:ILH130665 IVD130664:IVD130665 JEZ130664:JEZ130665 JOV130664:JOV130665 JYR130664:JYR130665 KIN130664:KIN130665 KSJ130664:KSJ130665 LCF130664:LCF130665 LMB130664:LMB130665 LVX130664:LVX130665 MFT130664:MFT130665 MPP130664:MPP130665 MZL130664:MZL130665 NJH130664:NJH130665 NTD130664:NTD130665 OCZ130664:OCZ130665 OMV130664:OMV130665 OWR130664:OWR130665 PGN130664:PGN130665 PQJ130664:PQJ130665 QAF130664:QAF130665 QKB130664:QKB130665 QTX130664:QTX130665 RDT130664:RDT130665 RNP130664:RNP130665 RXL130664:RXL130665 SHH130664:SHH130665 SRD130664:SRD130665 TAZ130664:TAZ130665 TKV130664:TKV130665 TUR130664:TUR130665 UEN130664:UEN130665 UOJ130664:UOJ130665 UYF130664:UYF130665 VIB130664:VIB130665 VRX130664:VRX130665 WBT130664:WBT130665 WLP130664:WLP130665 WVL130664:WVL130665 IZ196200:IZ196201 SV196200:SV196201 ACR196200:ACR196201 AMN196200:AMN196201 AWJ196200:AWJ196201 BGF196200:BGF196201 BQB196200:BQB196201 BZX196200:BZX196201 CJT196200:CJT196201 CTP196200:CTP196201 DDL196200:DDL196201 DNH196200:DNH196201 DXD196200:DXD196201 EGZ196200:EGZ196201 EQV196200:EQV196201 FAR196200:FAR196201 FKN196200:FKN196201 FUJ196200:FUJ196201 GEF196200:GEF196201 GOB196200:GOB196201 GXX196200:GXX196201 HHT196200:HHT196201 HRP196200:HRP196201 IBL196200:IBL196201 ILH196200:ILH196201 IVD196200:IVD196201 JEZ196200:JEZ196201 JOV196200:JOV196201 JYR196200:JYR196201 KIN196200:KIN196201 KSJ196200:KSJ196201 LCF196200:LCF196201 LMB196200:LMB196201 LVX196200:LVX196201 MFT196200:MFT196201 MPP196200:MPP196201 MZL196200:MZL196201 NJH196200:NJH196201 NTD196200:NTD196201 OCZ196200:OCZ196201 OMV196200:OMV196201 OWR196200:OWR196201 PGN196200:PGN196201 PQJ196200:PQJ196201 QAF196200:QAF196201 QKB196200:QKB196201 QTX196200:QTX196201 RDT196200:RDT196201 RNP196200:RNP196201 RXL196200:RXL196201 SHH196200:SHH196201 SRD196200:SRD196201 TAZ196200:TAZ196201 TKV196200:TKV196201 TUR196200:TUR196201 UEN196200:UEN196201 UOJ196200:UOJ196201 UYF196200:UYF196201 VIB196200:VIB196201 VRX196200:VRX196201 WBT196200:WBT196201 WLP196200:WLP196201 WVL196200:WVL196201 IZ261736:IZ261737 SV261736:SV261737 ACR261736:ACR261737 AMN261736:AMN261737 AWJ261736:AWJ261737 BGF261736:BGF261737 BQB261736:BQB261737 BZX261736:BZX261737 CJT261736:CJT261737 CTP261736:CTP261737 DDL261736:DDL261737 DNH261736:DNH261737 DXD261736:DXD261737 EGZ261736:EGZ261737 EQV261736:EQV261737 FAR261736:FAR261737 FKN261736:FKN261737 FUJ261736:FUJ261737 GEF261736:GEF261737 GOB261736:GOB261737 GXX261736:GXX261737 HHT261736:HHT261737 HRP261736:HRP261737 IBL261736:IBL261737 ILH261736:ILH261737 IVD261736:IVD261737 JEZ261736:JEZ261737 JOV261736:JOV261737 JYR261736:JYR261737 KIN261736:KIN261737 KSJ261736:KSJ261737 LCF261736:LCF261737 LMB261736:LMB261737 LVX261736:LVX261737 MFT261736:MFT261737 MPP261736:MPP261737 MZL261736:MZL261737 NJH261736:NJH261737 NTD261736:NTD261737 OCZ261736:OCZ261737 OMV261736:OMV261737 OWR261736:OWR261737 PGN261736:PGN261737 PQJ261736:PQJ261737 QAF261736:QAF261737 QKB261736:QKB261737 QTX261736:QTX261737 RDT261736:RDT261737 RNP261736:RNP261737 RXL261736:RXL261737 SHH261736:SHH261737 SRD261736:SRD261737 TAZ261736:TAZ261737 TKV261736:TKV261737 TUR261736:TUR261737 UEN261736:UEN261737 UOJ261736:UOJ261737 UYF261736:UYF261737 VIB261736:VIB261737 VRX261736:VRX261737 WBT261736:WBT261737 WLP261736:WLP261737 WVL261736:WVL261737 IZ327272:IZ327273 SV327272:SV327273 ACR327272:ACR327273 AMN327272:AMN327273 AWJ327272:AWJ327273 BGF327272:BGF327273 BQB327272:BQB327273 BZX327272:BZX327273 CJT327272:CJT327273 CTP327272:CTP327273 DDL327272:DDL327273 DNH327272:DNH327273 DXD327272:DXD327273 EGZ327272:EGZ327273 EQV327272:EQV327273 FAR327272:FAR327273 FKN327272:FKN327273 FUJ327272:FUJ327273 GEF327272:GEF327273 GOB327272:GOB327273 GXX327272:GXX327273 HHT327272:HHT327273 HRP327272:HRP327273 IBL327272:IBL327273 ILH327272:ILH327273 IVD327272:IVD327273 JEZ327272:JEZ327273 JOV327272:JOV327273 JYR327272:JYR327273 KIN327272:KIN327273 KSJ327272:KSJ327273 LCF327272:LCF327273 LMB327272:LMB327273 LVX327272:LVX327273 MFT327272:MFT327273 MPP327272:MPP327273 MZL327272:MZL327273 NJH327272:NJH327273 NTD327272:NTD327273 OCZ327272:OCZ327273 OMV327272:OMV327273 OWR327272:OWR327273 PGN327272:PGN327273 PQJ327272:PQJ327273 QAF327272:QAF327273 QKB327272:QKB327273 QTX327272:QTX327273 RDT327272:RDT327273 RNP327272:RNP327273 RXL327272:RXL327273 SHH327272:SHH327273 SRD327272:SRD327273 TAZ327272:TAZ327273 TKV327272:TKV327273 TUR327272:TUR327273 UEN327272:UEN327273 UOJ327272:UOJ327273 UYF327272:UYF327273 VIB327272:VIB327273 VRX327272:VRX327273 WBT327272:WBT327273 WLP327272:WLP327273 WVL327272:WVL327273 IZ392808:IZ392809 SV392808:SV392809 ACR392808:ACR392809 AMN392808:AMN392809 AWJ392808:AWJ392809 BGF392808:BGF392809 BQB392808:BQB392809 BZX392808:BZX392809 CJT392808:CJT392809 CTP392808:CTP392809 DDL392808:DDL392809 DNH392808:DNH392809 DXD392808:DXD392809 EGZ392808:EGZ392809 EQV392808:EQV392809 FAR392808:FAR392809 FKN392808:FKN392809 FUJ392808:FUJ392809 GEF392808:GEF392809 GOB392808:GOB392809 GXX392808:GXX392809 HHT392808:HHT392809 HRP392808:HRP392809 IBL392808:IBL392809 ILH392808:ILH392809 IVD392808:IVD392809 JEZ392808:JEZ392809 JOV392808:JOV392809 JYR392808:JYR392809 KIN392808:KIN392809 KSJ392808:KSJ392809 LCF392808:LCF392809 LMB392808:LMB392809 LVX392808:LVX392809 MFT392808:MFT392809 MPP392808:MPP392809 MZL392808:MZL392809 NJH392808:NJH392809 NTD392808:NTD392809 OCZ392808:OCZ392809 OMV392808:OMV392809 OWR392808:OWR392809 PGN392808:PGN392809 PQJ392808:PQJ392809 QAF392808:QAF392809 QKB392808:QKB392809 QTX392808:QTX392809 RDT392808:RDT392809 RNP392808:RNP392809 RXL392808:RXL392809 SHH392808:SHH392809 SRD392808:SRD392809 TAZ392808:TAZ392809 TKV392808:TKV392809 TUR392808:TUR392809 UEN392808:UEN392809 UOJ392808:UOJ392809 UYF392808:UYF392809 VIB392808:VIB392809 VRX392808:VRX392809 WBT392808:WBT392809 WLP392808:WLP392809 WVL392808:WVL392809 IZ458344:IZ458345 SV458344:SV458345 ACR458344:ACR458345 AMN458344:AMN458345 AWJ458344:AWJ458345 BGF458344:BGF458345 BQB458344:BQB458345 BZX458344:BZX458345 CJT458344:CJT458345 CTP458344:CTP458345 DDL458344:DDL458345 DNH458344:DNH458345 DXD458344:DXD458345 EGZ458344:EGZ458345 EQV458344:EQV458345 FAR458344:FAR458345 FKN458344:FKN458345 FUJ458344:FUJ458345 GEF458344:GEF458345 GOB458344:GOB458345 GXX458344:GXX458345 HHT458344:HHT458345 HRP458344:HRP458345 IBL458344:IBL458345 ILH458344:ILH458345 IVD458344:IVD458345 JEZ458344:JEZ458345 JOV458344:JOV458345 JYR458344:JYR458345 KIN458344:KIN458345 KSJ458344:KSJ458345 LCF458344:LCF458345 LMB458344:LMB458345 LVX458344:LVX458345 MFT458344:MFT458345 MPP458344:MPP458345 MZL458344:MZL458345 NJH458344:NJH458345 NTD458344:NTD458345 OCZ458344:OCZ458345 OMV458344:OMV458345 OWR458344:OWR458345 PGN458344:PGN458345 PQJ458344:PQJ458345 QAF458344:QAF458345 QKB458344:QKB458345 QTX458344:QTX458345 RDT458344:RDT458345 RNP458344:RNP458345 RXL458344:RXL458345 SHH458344:SHH458345 SRD458344:SRD458345 TAZ458344:TAZ458345 TKV458344:TKV458345 TUR458344:TUR458345 UEN458344:UEN458345 UOJ458344:UOJ458345 UYF458344:UYF458345 VIB458344:VIB458345 VRX458344:VRX458345 WBT458344:WBT458345 WLP458344:WLP458345 WVL458344:WVL458345 IZ523880:IZ523881 SV523880:SV523881 ACR523880:ACR523881 AMN523880:AMN523881 AWJ523880:AWJ523881 BGF523880:BGF523881 BQB523880:BQB523881 BZX523880:BZX523881 CJT523880:CJT523881 CTP523880:CTP523881 DDL523880:DDL523881 DNH523880:DNH523881 DXD523880:DXD523881 EGZ523880:EGZ523881 EQV523880:EQV523881 FAR523880:FAR523881 FKN523880:FKN523881 FUJ523880:FUJ523881 GEF523880:GEF523881 GOB523880:GOB523881 GXX523880:GXX523881 HHT523880:HHT523881 HRP523880:HRP523881 IBL523880:IBL523881 ILH523880:ILH523881 IVD523880:IVD523881 JEZ523880:JEZ523881 JOV523880:JOV523881 JYR523880:JYR523881 KIN523880:KIN523881 KSJ523880:KSJ523881 LCF523880:LCF523881 LMB523880:LMB523881 LVX523880:LVX523881 MFT523880:MFT523881 MPP523880:MPP523881 MZL523880:MZL523881 NJH523880:NJH523881 NTD523880:NTD523881 OCZ523880:OCZ523881 OMV523880:OMV523881 OWR523880:OWR523881 PGN523880:PGN523881 PQJ523880:PQJ523881 QAF523880:QAF523881 QKB523880:QKB523881 QTX523880:QTX523881 RDT523880:RDT523881 RNP523880:RNP523881 RXL523880:RXL523881 SHH523880:SHH523881 SRD523880:SRD523881 TAZ523880:TAZ523881 TKV523880:TKV523881 TUR523880:TUR523881 UEN523880:UEN523881 UOJ523880:UOJ523881 UYF523880:UYF523881 VIB523880:VIB523881 VRX523880:VRX523881 WBT523880:WBT523881 WLP523880:WLP523881 WVL523880:WVL523881 IZ589416:IZ589417 SV589416:SV589417 ACR589416:ACR589417 AMN589416:AMN589417 AWJ589416:AWJ589417 BGF589416:BGF589417 BQB589416:BQB589417 BZX589416:BZX589417 CJT589416:CJT589417 CTP589416:CTP589417 DDL589416:DDL589417 DNH589416:DNH589417 DXD589416:DXD589417 EGZ589416:EGZ589417 EQV589416:EQV589417 FAR589416:FAR589417 FKN589416:FKN589417 FUJ589416:FUJ589417 GEF589416:GEF589417 GOB589416:GOB589417 GXX589416:GXX589417 HHT589416:HHT589417 HRP589416:HRP589417 IBL589416:IBL589417 ILH589416:ILH589417 IVD589416:IVD589417 JEZ589416:JEZ589417 JOV589416:JOV589417 JYR589416:JYR589417 KIN589416:KIN589417 KSJ589416:KSJ589417 LCF589416:LCF589417 LMB589416:LMB589417 LVX589416:LVX589417 MFT589416:MFT589417 MPP589416:MPP589417 MZL589416:MZL589417 NJH589416:NJH589417 NTD589416:NTD589417 OCZ589416:OCZ589417 OMV589416:OMV589417 OWR589416:OWR589417 PGN589416:PGN589417 PQJ589416:PQJ589417 QAF589416:QAF589417 QKB589416:QKB589417 QTX589416:QTX589417 RDT589416:RDT589417 RNP589416:RNP589417 RXL589416:RXL589417 SHH589416:SHH589417 SRD589416:SRD589417 TAZ589416:TAZ589417 TKV589416:TKV589417 TUR589416:TUR589417 UEN589416:UEN589417 UOJ589416:UOJ589417 UYF589416:UYF589417 VIB589416:VIB589417 VRX589416:VRX589417 WBT589416:WBT589417 WLP589416:WLP589417 WVL589416:WVL589417 IZ654952:IZ654953 SV654952:SV654953 ACR654952:ACR654953 AMN654952:AMN654953 AWJ654952:AWJ654953 BGF654952:BGF654953 BQB654952:BQB654953 BZX654952:BZX654953 CJT654952:CJT654953 CTP654952:CTP654953 DDL654952:DDL654953 DNH654952:DNH654953 DXD654952:DXD654953 EGZ654952:EGZ654953 EQV654952:EQV654953 FAR654952:FAR654953 FKN654952:FKN654953 FUJ654952:FUJ654953 GEF654952:GEF654953 GOB654952:GOB654953 GXX654952:GXX654953 HHT654952:HHT654953 HRP654952:HRP654953 IBL654952:IBL654953 ILH654952:ILH654953 IVD654952:IVD654953 JEZ654952:JEZ654953 JOV654952:JOV654953 JYR654952:JYR654953 KIN654952:KIN654953 KSJ654952:KSJ654953 LCF654952:LCF654953 LMB654952:LMB654953 LVX654952:LVX654953 MFT654952:MFT654953 MPP654952:MPP654953 MZL654952:MZL654953 NJH654952:NJH654953 NTD654952:NTD654953 OCZ654952:OCZ654953 OMV654952:OMV654953 OWR654952:OWR654953 PGN654952:PGN654953 PQJ654952:PQJ654953 QAF654952:QAF654953 QKB654952:QKB654953 QTX654952:QTX654953 RDT654952:RDT654953 RNP654952:RNP654953 RXL654952:RXL654953 SHH654952:SHH654953 SRD654952:SRD654953 TAZ654952:TAZ654953 TKV654952:TKV654953 TUR654952:TUR654953 UEN654952:UEN654953 UOJ654952:UOJ654953 UYF654952:UYF654953 VIB654952:VIB654953 VRX654952:VRX654953 WBT654952:WBT654953 WLP654952:WLP654953 WVL654952:WVL654953 IZ720488:IZ720489 SV720488:SV720489 ACR720488:ACR720489 AMN720488:AMN720489 AWJ720488:AWJ720489 BGF720488:BGF720489 BQB720488:BQB720489 BZX720488:BZX720489 CJT720488:CJT720489 CTP720488:CTP720489 DDL720488:DDL720489 DNH720488:DNH720489 DXD720488:DXD720489 EGZ720488:EGZ720489 EQV720488:EQV720489 FAR720488:FAR720489 FKN720488:FKN720489 FUJ720488:FUJ720489 GEF720488:GEF720489 GOB720488:GOB720489 GXX720488:GXX720489 HHT720488:HHT720489 HRP720488:HRP720489 IBL720488:IBL720489 ILH720488:ILH720489 IVD720488:IVD720489 JEZ720488:JEZ720489 JOV720488:JOV720489 JYR720488:JYR720489 KIN720488:KIN720489 KSJ720488:KSJ720489 LCF720488:LCF720489 LMB720488:LMB720489 LVX720488:LVX720489 MFT720488:MFT720489 MPP720488:MPP720489 MZL720488:MZL720489 NJH720488:NJH720489 NTD720488:NTD720489 OCZ720488:OCZ720489 OMV720488:OMV720489 OWR720488:OWR720489 PGN720488:PGN720489 PQJ720488:PQJ720489 QAF720488:QAF720489 QKB720488:QKB720489 QTX720488:QTX720489 RDT720488:RDT720489 RNP720488:RNP720489 RXL720488:RXL720489 SHH720488:SHH720489 SRD720488:SRD720489 TAZ720488:TAZ720489 TKV720488:TKV720489 TUR720488:TUR720489 UEN720488:UEN720489 UOJ720488:UOJ720489 UYF720488:UYF720489 VIB720488:VIB720489 VRX720488:VRX720489 WBT720488:WBT720489 WLP720488:WLP720489 WVL720488:WVL720489 IZ786024:IZ786025 SV786024:SV786025 ACR786024:ACR786025 AMN786024:AMN786025 AWJ786024:AWJ786025 BGF786024:BGF786025 BQB786024:BQB786025 BZX786024:BZX786025 CJT786024:CJT786025 CTP786024:CTP786025 DDL786024:DDL786025 DNH786024:DNH786025 DXD786024:DXD786025 EGZ786024:EGZ786025 EQV786024:EQV786025 FAR786024:FAR786025 FKN786024:FKN786025 FUJ786024:FUJ786025 GEF786024:GEF786025 GOB786024:GOB786025 GXX786024:GXX786025 HHT786024:HHT786025 HRP786024:HRP786025 IBL786024:IBL786025 ILH786024:ILH786025 IVD786024:IVD786025 JEZ786024:JEZ786025 JOV786024:JOV786025 JYR786024:JYR786025 KIN786024:KIN786025 KSJ786024:KSJ786025 LCF786024:LCF786025 LMB786024:LMB786025 LVX786024:LVX786025 MFT786024:MFT786025 MPP786024:MPP786025 MZL786024:MZL786025 NJH786024:NJH786025 NTD786024:NTD786025 OCZ786024:OCZ786025 OMV786024:OMV786025 OWR786024:OWR786025 PGN786024:PGN786025 PQJ786024:PQJ786025 QAF786024:QAF786025 QKB786024:QKB786025 QTX786024:QTX786025 RDT786024:RDT786025 RNP786024:RNP786025 RXL786024:RXL786025 SHH786024:SHH786025 SRD786024:SRD786025 TAZ786024:TAZ786025 TKV786024:TKV786025 TUR786024:TUR786025 UEN786024:UEN786025 UOJ786024:UOJ786025 UYF786024:UYF786025 VIB786024:VIB786025 VRX786024:VRX786025 WBT786024:WBT786025 WLP786024:WLP786025 WVL786024:WVL786025 IZ851560:IZ851561 SV851560:SV851561 ACR851560:ACR851561 AMN851560:AMN851561 AWJ851560:AWJ851561 BGF851560:BGF851561 BQB851560:BQB851561 BZX851560:BZX851561 CJT851560:CJT851561 CTP851560:CTP851561 DDL851560:DDL851561 DNH851560:DNH851561 DXD851560:DXD851561 EGZ851560:EGZ851561 EQV851560:EQV851561 FAR851560:FAR851561 FKN851560:FKN851561 FUJ851560:FUJ851561 GEF851560:GEF851561 GOB851560:GOB851561 GXX851560:GXX851561 HHT851560:HHT851561 HRP851560:HRP851561 IBL851560:IBL851561 ILH851560:ILH851561 IVD851560:IVD851561 JEZ851560:JEZ851561 JOV851560:JOV851561 JYR851560:JYR851561 KIN851560:KIN851561 KSJ851560:KSJ851561 LCF851560:LCF851561 LMB851560:LMB851561 LVX851560:LVX851561 MFT851560:MFT851561 MPP851560:MPP851561 MZL851560:MZL851561 NJH851560:NJH851561 NTD851560:NTD851561 OCZ851560:OCZ851561 OMV851560:OMV851561 OWR851560:OWR851561 PGN851560:PGN851561 PQJ851560:PQJ851561 QAF851560:QAF851561 QKB851560:QKB851561 QTX851560:QTX851561 RDT851560:RDT851561 RNP851560:RNP851561 RXL851560:RXL851561 SHH851560:SHH851561 SRD851560:SRD851561 TAZ851560:TAZ851561 TKV851560:TKV851561 TUR851560:TUR851561 UEN851560:UEN851561 UOJ851560:UOJ851561 UYF851560:UYF851561 VIB851560:VIB851561 VRX851560:VRX851561 WBT851560:WBT851561 WLP851560:WLP851561 WVL851560:WVL851561 IZ917096:IZ917097 SV917096:SV917097 ACR917096:ACR917097 AMN917096:AMN917097 AWJ917096:AWJ917097 BGF917096:BGF917097 BQB917096:BQB917097 BZX917096:BZX917097 CJT917096:CJT917097 CTP917096:CTP917097 DDL917096:DDL917097 DNH917096:DNH917097 DXD917096:DXD917097 EGZ917096:EGZ917097 EQV917096:EQV917097 FAR917096:FAR917097 FKN917096:FKN917097 FUJ917096:FUJ917097 GEF917096:GEF917097 GOB917096:GOB917097 GXX917096:GXX917097 HHT917096:HHT917097 HRP917096:HRP917097 IBL917096:IBL917097 ILH917096:ILH917097 IVD917096:IVD917097 JEZ917096:JEZ917097 JOV917096:JOV917097 JYR917096:JYR917097 KIN917096:KIN917097 KSJ917096:KSJ917097 LCF917096:LCF917097 LMB917096:LMB917097 LVX917096:LVX917097 MFT917096:MFT917097 MPP917096:MPP917097 MZL917096:MZL917097 NJH917096:NJH917097 NTD917096:NTD917097 OCZ917096:OCZ917097 OMV917096:OMV917097 OWR917096:OWR917097 PGN917096:PGN917097 PQJ917096:PQJ917097 QAF917096:QAF917097 QKB917096:QKB917097 QTX917096:QTX917097 RDT917096:RDT917097 RNP917096:RNP917097 RXL917096:RXL917097 SHH917096:SHH917097 SRD917096:SRD917097 TAZ917096:TAZ917097 TKV917096:TKV917097 TUR917096:TUR917097 UEN917096:UEN917097 UOJ917096:UOJ917097 UYF917096:UYF917097 VIB917096:VIB917097 VRX917096:VRX917097 WBT917096:WBT917097 WLP917096:WLP917097 WVL917096:WVL917097 IZ982632:IZ982633 SV982632:SV982633 ACR982632:ACR982633 AMN982632:AMN982633 AWJ982632:AWJ982633 BGF982632:BGF982633 BQB982632:BQB982633 BZX982632:BZX982633 CJT982632:CJT982633 CTP982632:CTP982633 DDL982632:DDL982633 DNH982632:DNH982633 DXD982632:DXD982633 EGZ982632:EGZ982633 EQV982632:EQV982633 FAR982632:FAR982633 FKN982632:FKN982633 FUJ982632:FUJ982633 GEF982632:GEF982633 GOB982632:GOB982633 GXX982632:GXX982633 HHT982632:HHT982633 HRP982632:HRP982633 IBL982632:IBL982633 ILH982632:ILH982633 IVD982632:IVD982633 JEZ982632:JEZ982633 JOV982632:JOV982633 JYR982632:JYR982633 KIN982632:KIN982633 KSJ982632:KSJ982633 LCF982632:LCF982633 LMB982632:LMB982633 LVX982632:LVX982633 MFT982632:MFT982633 MPP982632:MPP982633 MZL982632:MZL982633 NJH982632:NJH982633 NTD982632:NTD982633 OCZ982632:OCZ982633 OMV982632:OMV982633 OWR982632:OWR982633 PGN982632:PGN982633 PQJ982632:PQJ982633 QAF982632:QAF982633 QKB982632:QKB982633 QTX982632:QTX982633 RDT982632:RDT982633 RNP982632:RNP982633 RXL982632:RXL982633 SHH982632:SHH982633 SRD982632:SRD982633 TAZ982632:TAZ982633 TKV982632:TKV982633 TUR982632:TUR982633 UEN982632:UEN982633 UOJ982632:UOJ982633 UYF982632:UYF982633 VIB982632:VIB982633 VRX982632:VRX982633 WBT982632:WBT982633 WLP982632:WLP982633 WVL982632:WVL982633 IZ65131 SV65131 ACR65131 AMN65131 AWJ65131 BGF65131 BQB65131 BZX65131 CJT65131 CTP65131 DDL65131 DNH65131 DXD65131 EGZ65131 EQV65131 FAR65131 FKN65131 FUJ65131 GEF65131 GOB65131 GXX65131 HHT65131 HRP65131 IBL65131 ILH65131 IVD65131 JEZ65131 JOV65131 JYR65131 KIN65131 KSJ65131 LCF65131 LMB65131 LVX65131 MFT65131 MPP65131 MZL65131 NJH65131 NTD65131 OCZ65131 OMV65131 OWR65131 PGN65131 PQJ65131 QAF65131 QKB65131 QTX65131 RDT65131 RNP65131 RXL65131 SHH65131 SRD65131 TAZ65131 TKV65131 TUR65131 UEN65131 UOJ65131 UYF65131 VIB65131 VRX65131 WBT65131 WLP65131 WVL65131 IZ130667 SV130667 ACR130667 AMN130667 AWJ130667 BGF130667 BQB130667 BZX130667 CJT130667 CTP130667 DDL130667 DNH130667 DXD130667 EGZ130667 EQV130667 FAR130667 FKN130667 FUJ130667 GEF130667 GOB130667 GXX130667 HHT130667 HRP130667 IBL130667 ILH130667 IVD130667 JEZ130667 JOV130667 JYR130667 KIN130667 KSJ130667 LCF130667 LMB130667 LVX130667 MFT130667 MPP130667 MZL130667 NJH130667 NTD130667 OCZ130667 OMV130667 OWR130667 PGN130667 PQJ130667 QAF130667 QKB130667 QTX130667 RDT130667 RNP130667 RXL130667 SHH130667 SRD130667 TAZ130667 TKV130667 TUR130667 UEN130667 UOJ130667 UYF130667 VIB130667 VRX130667 WBT130667 WLP130667 WVL130667 IZ196203 SV196203 ACR196203 AMN196203 AWJ196203 BGF196203 BQB196203 BZX196203 CJT196203 CTP196203 DDL196203 DNH196203 DXD196203 EGZ196203 EQV196203 FAR196203 FKN196203 FUJ196203 GEF196203 GOB196203 GXX196203 HHT196203 HRP196203 IBL196203 ILH196203 IVD196203 JEZ196203 JOV196203 JYR196203 KIN196203 KSJ196203 LCF196203 LMB196203 LVX196203 MFT196203 MPP196203 MZL196203 NJH196203 NTD196203 OCZ196203 OMV196203 OWR196203 PGN196203 PQJ196203 QAF196203 QKB196203 QTX196203 RDT196203 RNP196203 RXL196203 SHH196203 SRD196203 TAZ196203 TKV196203 TUR196203 UEN196203 UOJ196203 UYF196203 VIB196203 VRX196203 WBT196203 WLP196203 WVL196203 IZ261739 SV261739 ACR261739 AMN261739 AWJ261739 BGF261739 BQB261739 BZX261739 CJT261739 CTP261739 DDL261739 DNH261739 DXD261739 EGZ261739 EQV261739 FAR261739 FKN261739 FUJ261739 GEF261739 GOB261739 GXX261739 HHT261739 HRP261739 IBL261739 ILH261739 IVD261739 JEZ261739 JOV261739 JYR261739 KIN261739 KSJ261739 LCF261739 LMB261739 LVX261739 MFT261739 MPP261739 MZL261739 NJH261739 NTD261739 OCZ261739 OMV261739 OWR261739 PGN261739 PQJ261739 QAF261739 QKB261739 QTX261739 RDT261739 RNP261739 RXL261739 SHH261739 SRD261739 TAZ261739 TKV261739 TUR261739 UEN261739 UOJ261739 UYF261739 VIB261739 VRX261739 WBT261739 WLP261739 WVL261739 IZ327275 SV327275 ACR327275 AMN327275 AWJ327275 BGF327275 BQB327275 BZX327275 CJT327275 CTP327275 DDL327275 DNH327275 DXD327275 EGZ327275 EQV327275 FAR327275 FKN327275 FUJ327275 GEF327275 GOB327275 GXX327275 HHT327275 HRP327275 IBL327275 ILH327275 IVD327275 JEZ327275 JOV327275 JYR327275 KIN327275 KSJ327275 LCF327275 LMB327275 LVX327275 MFT327275 MPP327275 MZL327275 NJH327275 NTD327275 OCZ327275 OMV327275 OWR327275 PGN327275 PQJ327275 QAF327275 QKB327275 QTX327275 RDT327275 RNP327275 RXL327275 SHH327275 SRD327275 TAZ327275 TKV327275 TUR327275 UEN327275 UOJ327275 UYF327275 VIB327275 VRX327275 WBT327275 WLP327275 WVL327275 IZ392811 SV392811 ACR392811 AMN392811 AWJ392811 BGF392811 BQB392811 BZX392811 CJT392811 CTP392811 DDL392811 DNH392811 DXD392811 EGZ392811 EQV392811 FAR392811 FKN392811 FUJ392811 GEF392811 GOB392811 GXX392811 HHT392811 HRP392811 IBL392811 ILH392811 IVD392811 JEZ392811 JOV392811 JYR392811 KIN392811 KSJ392811 LCF392811 LMB392811 LVX392811 MFT392811 MPP392811 MZL392811 NJH392811 NTD392811 OCZ392811 OMV392811 OWR392811 PGN392811 PQJ392811 QAF392811 QKB392811 QTX392811 RDT392811 RNP392811 RXL392811 SHH392811 SRD392811 TAZ392811 TKV392811 TUR392811 UEN392811 UOJ392811 UYF392811 VIB392811 VRX392811 WBT392811 WLP392811 WVL392811 IZ458347 SV458347 ACR458347 AMN458347 AWJ458347 BGF458347 BQB458347 BZX458347 CJT458347 CTP458347 DDL458347 DNH458347 DXD458347 EGZ458347 EQV458347 FAR458347 FKN458347 FUJ458347 GEF458347 GOB458347 GXX458347 HHT458347 HRP458347 IBL458347 ILH458347 IVD458347 JEZ458347 JOV458347 JYR458347 KIN458347 KSJ458347 LCF458347 LMB458347 LVX458347 MFT458347 MPP458347 MZL458347 NJH458347 NTD458347 OCZ458347 OMV458347 OWR458347 PGN458347 PQJ458347 QAF458347 QKB458347 QTX458347 RDT458347 RNP458347 RXL458347 SHH458347 SRD458347 TAZ458347 TKV458347 TUR458347 UEN458347 UOJ458347 UYF458347 VIB458347 VRX458347 WBT458347 WLP458347 WVL458347 IZ523883 SV523883 ACR523883 AMN523883 AWJ523883 BGF523883 BQB523883 BZX523883 CJT523883 CTP523883 DDL523883 DNH523883 DXD523883 EGZ523883 EQV523883 FAR523883 FKN523883 FUJ523883 GEF523883 GOB523883 GXX523883 HHT523883 HRP523883 IBL523883 ILH523883 IVD523883 JEZ523883 JOV523883 JYR523883 KIN523883 KSJ523883 LCF523883 LMB523883 LVX523883 MFT523883 MPP523883 MZL523883 NJH523883 NTD523883 OCZ523883 OMV523883 OWR523883 PGN523883 PQJ523883 QAF523883 QKB523883 QTX523883 RDT523883 RNP523883 RXL523883 SHH523883 SRD523883 TAZ523883 TKV523883 TUR523883 UEN523883 UOJ523883 UYF523883 VIB523883 VRX523883 WBT523883 WLP523883 WVL523883 IZ589419 SV589419 ACR589419 AMN589419 AWJ589419 BGF589419 BQB589419 BZX589419 CJT589419 CTP589419 DDL589419 DNH589419 DXD589419 EGZ589419 EQV589419 FAR589419 FKN589419 FUJ589419 GEF589419 GOB589419 GXX589419 HHT589419 HRP589419 IBL589419 ILH589419 IVD589419 JEZ589419 JOV589419 JYR589419 KIN589419 KSJ589419 LCF589419 LMB589419 LVX589419 MFT589419 MPP589419 MZL589419 NJH589419 NTD589419 OCZ589419 OMV589419 OWR589419 PGN589419 PQJ589419 QAF589419 QKB589419 QTX589419 RDT589419 RNP589419 RXL589419 SHH589419 SRD589419 TAZ589419 TKV589419 TUR589419 UEN589419 UOJ589419 UYF589419 VIB589419 VRX589419 WBT589419 WLP589419 WVL589419 IZ654955 SV654955 ACR654955 AMN654955 AWJ654955 BGF654955 BQB654955 BZX654955 CJT654955 CTP654955 DDL654955 DNH654955 DXD654955 EGZ654955 EQV654955 FAR654955 FKN654955 FUJ654955 GEF654955 GOB654955 GXX654955 HHT654955 HRP654955 IBL654955 ILH654955 IVD654955 JEZ654955 JOV654955 JYR654955 KIN654955 KSJ654955 LCF654955 LMB654955 LVX654955 MFT654955 MPP654955 MZL654955 NJH654955 NTD654955 OCZ654955 OMV654955 OWR654955 PGN654955 PQJ654955 QAF654955 QKB654955 QTX654955 RDT654955 RNP654955 RXL654955 SHH654955 SRD654955 TAZ654955 TKV654955 TUR654955 UEN654955 UOJ654955 UYF654955 VIB654955 VRX654955 WBT654955 WLP654955 WVL654955 IZ720491 SV720491 ACR720491 AMN720491 AWJ720491 BGF720491 BQB720491 BZX720491 CJT720491 CTP720491 DDL720491 DNH720491 DXD720491 EGZ720491 EQV720491 FAR720491 FKN720491 FUJ720491 GEF720491 GOB720491 GXX720491 HHT720491 HRP720491 IBL720491 ILH720491 IVD720491 JEZ720491 JOV720491 JYR720491 KIN720491 KSJ720491 LCF720491 LMB720491 LVX720491 MFT720491 MPP720491 MZL720491 NJH720491 NTD720491 OCZ720491 OMV720491 OWR720491 PGN720491 PQJ720491 QAF720491 QKB720491 QTX720491 RDT720491 RNP720491 RXL720491 SHH720491 SRD720491 TAZ720491 TKV720491 TUR720491 UEN720491 UOJ720491 UYF720491 VIB720491 VRX720491 WBT720491 WLP720491 WVL720491 IZ786027 SV786027 ACR786027 AMN786027 AWJ786027 BGF786027 BQB786027 BZX786027 CJT786027 CTP786027 DDL786027 DNH786027 DXD786027 EGZ786027 EQV786027 FAR786027 FKN786027 FUJ786027 GEF786027 GOB786027 GXX786027 HHT786027 HRP786027 IBL786027 ILH786027 IVD786027 JEZ786027 JOV786027 JYR786027 KIN786027 KSJ786027 LCF786027 LMB786027 LVX786027 MFT786027 MPP786027 MZL786027 NJH786027 NTD786027 OCZ786027 OMV786027 OWR786027 PGN786027 PQJ786027 QAF786027 QKB786027 QTX786027 RDT786027 RNP786027 RXL786027 SHH786027 SRD786027 TAZ786027 TKV786027 TUR786027 UEN786027 UOJ786027 UYF786027 VIB786027 VRX786027 WBT786027 WLP786027 WVL786027 IZ851563 SV851563 ACR851563 AMN851563 AWJ851563 BGF851563 BQB851563 BZX851563 CJT851563 CTP851563 DDL851563 DNH851563 DXD851563 EGZ851563 EQV851563 FAR851563 FKN851563 FUJ851563 GEF851563 GOB851563 GXX851563 HHT851563 HRP851563 IBL851563 ILH851563 IVD851563 JEZ851563 JOV851563 JYR851563 KIN851563 KSJ851563 LCF851563 LMB851563 LVX851563 MFT851563 MPP851563 MZL851563 NJH851563 NTD851563 OCZ851563 OMV851563 OWR851563 PGN851563 PQJ851563 QAF851563 QKB851563 QTX851563 RDT851563 RNP851563 RXL851563 SHH851563 SRD851563 TAZ851563 TKV851563 TUR851563 UEN851563 UOJ851563 UYF851563 VIB851563 VRX851563 WBT851563 WLP851563 WVL851563 IZ917099 SV917099 ACR917099 AMN917099 AWJ917099 BGF917099 BQB917099 BZX917099 CJT917099 CTP917099 DDL917099 DNH917099 DXD917099 EGZ917099 EQV917099 FAR917099 FKN917099 FUJ917099 GEF917099 GOB917099 GXX917099 HHT917099 HRP917099 IBL917099 ILH917099 IVD917099 JEZ917099 JOV917099 JYR917099 KIN917099 KSJ917099 LCF917099 LMB917099 LVX917099 MFT917099 MPP917099 MZL917099 NJH917099 NTD917099 OCZ917099 OMV917099 OWR917099 PGN917099 PQJ917099 QAF917099 QKB917099 QTX917099 RDT917099 RNP917099 RXL917099 SHH917099 SRD917099 TAZ917099 TKV917099 TUR917099 UEN917099 UOJ917099 UYF917099 VIB917099 VRX917099 WBT917099 WLP917099 WVL917099 IZ982635 SV982635 ACR982635 AMN982635 AWJ982635 BGF982635 BQB982635 BZX982635 CJT982635 CTP982635 DDL982635 DNH982635 DXD982635 EGZ982635 EQV982635 FAR982635 FKN982635 FUJ982635 GEF982635 GOB982635 GXX982635 HHT982635 HRP982635 IBL982635 ILH982635 IVD982635 JEZ982635 JOV982635 JYR982635 KIN982635 KSJ982635 LCF982635 LMB982635 LVX982635 MFT982635 MPP982635 MZL982635 NJH982635 NTD982635 OCZ982635 OMV982635 OWR982635 PGN982635 PQJ982635 QAF982635 QKB982635 QTX982635 RDT982635 RNP982635 RXL982635 SHH982635 SRD982635 TAZ982635 TKV982635 TUR982635 UEN982635 UOJ982635 UYF982635 VIB982635 VRX982635 WBT982635 WLP982635 WVL982635 IZ65150:IZ65169 SV65150:SV65169 ACR65150:ACR65169 AMN65150:AMN65169 AWJ65150:AWJ65169 BGF65150:BGF65169 BQB65150:BQB65169 BZX65150:BZX65169 CJT65150:CJT65169 CTP65150:CTP65169 DDL65150:DDL65169 DNH65150:DNH65169 DXD65150:DXD65169 EGZ65150:EGZ65169 EQV65150:EQV65169 FAR65150:FAR65169 FKN65150:FKN65169 FUJ65150:FUJ65169 GEF65150:GEF65169 GOB65150:GOB65169 GXX65150:GXX65169 HHT65150:HHT65169 HRP65150:HRP65169 IBL65150:IBL65169 ILH65150:ILH65169 IVD65150:IVD65169 JEZ65150:JEZ65169 JOV65150:JOV65169 JYR65150:JYR65169 KIN65150:KIN65169 KSJ65150:KSJ65169 LCF65150:LCF65169 LMB65150:LMB65169 LVX65150:LVX65169 MFT65150:MFT65169 MPP65150:MPP65169 MZL65150:MZL65169 NJH65150:NJH65169 NTD65150:NTD65169 OCZ65150:OCZ65169 OMV65150:OMV65169 OWR65150:OWR65169 PGN65150:PGN65169 PQJ65150:PQJ65169 QAF65150:QAF65169 QKB65150:QKB65169 QTX65150:QTX65169 RDT65150:RDT65169 RNP65150:RNP65169 RXL65150:RXL65169 SHH65150:SHH65169 SRD65150:SRD65169 TAZ65150:TAZ65169 TKV65150:TKV65169 TUR65150:TUR65169 UEN65150:UEN65169 UOJ65150:UOJ65169 UYF65150:UYF65169 VIB65150:VIB65169 VRX65150:VRX65169 WBT65150:WBT65169 WLP65150:WLP65169 WVL65150:WVL65169 IZ130686:IZ130705 SV130686:SV130705 ACR130686:ACR130705 AMN130686:AMN130705 AWJ130686:AWJ130705 BGF130686:BGF130705 BQB130686:BQB130705 BZX130686:BZX130705 CJT130686:CJT130705 CTP130686:CTP130705 DDL130686:DDL130705 DNH130686:DNH130705 DXD130686:DXD130705 EGZ130686:EGZ130705 EQV130686:EQV130705 FAR130686:FAR130705 FKN130686:FKN130705 FUJ130686:FUJ130705 GEF130686:GEF130705 GOB130686:GOB130705 GXX130686:GXX130705 HHT130686:HHT130705 HRP130686:HRP130705 IBL130686:IBL130705 ILH130686:ILH130705 IVD130686:IVD130705 JEZ130686:JEZ130705 JOV130686:JOV130705 JYR130686:JYR130705 KIN130686:KIN130705 KSJ130686:KSJ130705 LCF130686:LCF130705 LMB130686:LMB130705 LVX130686:LVX130705 MFT130686:MFT130705 MPP130686:MPP130705 MZL130686:MZL130705 NJH130686:NJH130705 NTD130686:NTD130705 OCZ130686:OCZ130705 OMV130686:OMV130705 OWR130686:OWR130705 PGN130686:PGN130705 PQJ130686:PQJ130705 QAF130686:QAF130705 QKB130686:QKB130705 QTX130686:QTX130705 RDT130686:RDT130705 RNP130686:RNP130705 RXL130686:RXL130705 SHH130686:SHH130705 SRD130686:SRD130705 TAZ130686:TAZ130705 TKV130686:TKV130705 TUR130686:TUR130705 UEN130686:UEN130705 UOJ130686:UOJ130705 UYF130686:UYF130705 VIB130686:VIB130705 VRX130686:VRX130705 WBT130686:WBT130705 WLP130686:WLP130705 WVL130686:WVL130705 IZ196222:IZ196241 SV196222:SV196241 ACR196222:ACR196241 AMN196222:AMN196241 AWJ196222:AWJ196241 BGF196222:BGF196241 BQB196222:BQB196241 BZX196222:BZX196241 CJT196222:CJT196241 CTP196222:CTP196241 DDL196222:DDL196241 DNH196222:DNH196241 DXD196222:DXD196241 EGZ196222:EGZ196241 EQV196222:EQV196241 FAR196222:FAR196241 FKN196222:FKN196241 FUJ196222:FUJ196241 GEF196222:GEF196241 GOB196222:GOB196241 GXX196222:GXX196241 HHT196222:HHT196241 HRP196222:HRP196241 IBL196222:IBL196241 ILH196222:ILH196241 IVD196222:IVD196241 JEZ196222:JEZ196241 JOV196222:JOV196241 JYR196222:JYR196241 KIN196222:KIN196241 KSJ196222:KSJ196241 LCF196222:LCF196241 LMB196222:LMB196241 LVX196222:LVX196241 MFT196222:MFT196241 MPP196222:MPP196241 MZL196222:MZL196241 NJH196222:NJH196241 NTD196222:NTD196241 OCZ196222:OCZ196241 OMV196222:OMV196241 OWR196222:OWR196241 PGN196222:PGN196241 PQJ196222:PQJ196241 QAF196222:QAF196241 QKB196222:QKB196241 QTX196222:QTX196241 RDT196222:RDT196241 RNP196222:RNP196241 RXL196222:RXL196241 SHH196222:SHH196241 SRD196222:SRD196241 TAZ196222:TAZ196241 TKV196222:TKV196241 TUR196222:TUR196241 UEN196222:UEN196241 UOJ196222:UOJ196241 UYF196222:UYF196241 VIB196222:VIB196241 VRX196222:VRX196241 WBT196222:WBT196241 WLP196222:WLP196241 WVL196222:WVL196241 IZ261758:IZ261777 SV261758:SV261777 ACR261758:ACR261777 AMN261758:AMN261777 AWJ261758:AWJ261777 BGF261758:BGF261777 BQB261758:BQB261777 BZX261758:BZX261777 CJT261758:CJT261777 CTP261758:CTP261777 DDL261758:DDL261777 DNH261758:DNH261777 DXD261758:DXD261777 EGZ261758:EGZ261777 EQV261758:EQV261777 FAR261758:FAR261777 FKN261758:FKN261777 FUJ261758:FUJ261777 GEF261758:GEF261777 GOB261758:GOB261777 GXX261758:GXX261777 HHT261758:HHT261777 HRP261758:HRP261777 IBL261758:IBL261777 ILH261758:ILH261777 IVD261758:IVD261777 JEZ261758:JEZ261777 JOV261758:JOV261777 JYR261758:JYR261777 KIN261758:KIN261777 KSJ261758:KSJ261777 LCF261758:LCF261777 LMB261758:LMB261777 LVX261758:LVX261777 MFT261758:MFT261777 MPP261758:MPP261777 MZL261758:MZL261777 NJH261758:NJH261777 NTD261758:NTD261777 OCZ261758:OCZ261777 OMV261758:OMV261777 OWR261758:OWR261777 PGN261758:PGN261777 PQJ261758:PQJ261777 QAF261758:QAF261777 QKB261758:QKB261777 QTX261758:QTX261777 RDT261758:RDT261777 RNP261758:RNP261777 RXL261758:RXL261777 SHH261758:SHH261777 SRD261758:SRD261777 TAZ261758:TAZ261777 TKV261758:TKV261777 TUR261758:TUR261777 UEN261758:UEN261777 UOJ261758:UOJ261777 UYF261758:UYF261777 VIB261758:VIB261777 VRX261758:VRX261777 WBT261758:WBT261777 WLP261758:WLP261777 WVL261758:WVL261777 IZ327294:IZ327313 SV327294:SV327313 ACR327294:ACR327313 AMN327294:AMN327313 AWJ327294:AWJ327313 BGF327294:BGF327313 BQB327294:BQB327313 BZX327294:BZX327313 CJT327294:CJT327313 CTP327294:CTP327313 DDL327294:DDL327313 DNH327294:DNH327313 DXD327294:DXD327313 EGZ327294:EGZ327313 EQV327294:EQV327313 FAR327294:FAR327313 FKN327294:FKN327313 FUJ327294:FUJ327313 GEF327294:GEF327313 GOB327294:GOB327313 GXX327294:GXX327313 HHT327294:HHT327313 HRP327294:HRP327313 IBL327294:IBL327313 ILH327294:ILH327313 IVD327294:IVD327313 JEZ327294:JEZ327313 JOV327294:JOV327313 JYR327294:JYR327313 KIN327294:KIN327313 KSJ327294:KSJ327313 LCF327294:LCF327313 LMB327294:LMB327313 LVX327294:LVX327313 MFT327294:MFT327313 MPP327294:MPP327313 MZL327294:MZL327313 NJH327294:NJH327313 NTD327294:NTD327313 OCZ327294:OCZ327313 OMV327294:OMV327313 OWR327294:OWR327313 PGN327294:PGN327313 PQJ327294:PQJ327313 QAF327294:QAF327313 QKB327294:QKB327313 QTX327294:QTX327313 RDT327294:RDT327313 RNP327294:RNP327313 RXL327294:RXL327313 SHH327294:SHH327313 SRD327294:SRD327313 TAZ327294:TAZ327313 TKV327294:TKV327313 TUR327294:TUR327313 UEN327294:UEN327313 UOJ327294:UOJ327313 UYF327294:UYF327313 VIB327294:VIB327313 VRX327294:VRX327313 WBT327294:WBT327313 WLP327294:WLP327313 WVL327294:WVL327313 IZ392830:IZ392849 SV392830:SV392849 ACR392830:ACR392849 AMN392830:AMN392849 AWJ392830:AWJ392849 BGF392830:BGF392849 BQB392830:BQB392849 BZX392830:BZX392849 CJT392830:CJT392849 CTP392830:CTP392849 DDL392830:DDL392849 DNH392830:DNH392849 DXD392830:DXD392849 EGZ392830:EGZ392849 EQV392830:EQV392849 FAR392830:FAR392849 FKN392830:FKN392849 FUJ392830:FUJ392849 GEF392830:GEF392849 GOB392830:GOB392849 GXX392830:GXX392849 HHT392830:HHT392849 HRP392830:HRP392849 IBL392830:IBL392849 ILH392830:ILH392849 IVD392830:IVD392849 JEZ392830:JEZ392849 JOV392830:JOV392849 JYR392830:JYR392849 KIN392830:KIN392849 KSJ392830:KSJ392849 LCF392830:LCF392849 LMB392830:LMB392849 LVX392830:LVX392849 MFT392830:MFT392849 MPP392830:MPP392849 MZL392830:MZL392849 NJH392830:NJH392849 NTD392830:NTD392849 OCZ392830:OCZ392849 OMV392830:OMV392849 OWR392830:OWR392849 PGN392830:PGN392849 PQJ392830:PQJ392849 QAF392830:QAF392849 QKB392830:QKB392849 QTX392830:QTX392849 RDT392830:RDT392849 RNP392830:RNP392849 RXL392830:RXL392849 SHH392830:SHH392849 SRD392830:SRD392849 TAZ392830:TAZ392849 TKV392830:TKV392849 TUR392830:TUR392849 UEN392830:UEN392849 UOJ392830:UOJ392849 UYF392830:UYF392849 VIB392830:VIB392849 VRX392830:VRX392849 WBT392830:WBT392849 WLP392830:WLP392849 WVL392830:WVL392849 IZ458366:IZ458385 SV458366:SV458385 ACR458366:ACR458385 AMN458366:AMN458385 AWJ458366:AWJ458385 BGF458366:BGF458385 BQB458366:BQB458385 BZX458366:BZX458385 CJT458366:CJT458385 CTP458366:CTP458385 DDL458366:DDL458385 DNH458366:DNH458385 DXD458366:DXD458385 EGZ458366:EGZ458385 EQV458366:EQV458385 FAR458366:FAR458385 FKN458366:FKN458385 FUJ458366:FUJ458385 GEF458366:GEF458385 GOB458366:GOB458385 GXX458366:GXX458385 HHT458366:HHT458385 HRP458366:HRP458385 IBL458366:IBL458385 ILH458366:ILH458385 IVD458366:IVD458385 JEZ458366:JEZ458385 JOV458366:JOV458385 JYR458366:JYR458385 KIN458366:KIN458385 KSJ458366:KSJ458385 LCF458366:LCF458385 LMB458366:LMB458385 LVX458366:LVX458385 MFT458366:MFT458385 MPP458366:MPP458385 MZL458366:MZL458385 NJH458366:NJH458385 NTD458366:NTD458385 OCZ458366:OCZ458385 OMV458366:OMV458385 OWR458366:OWR458385 PGN458366:PGN458385 PQJ458366:PQJ458385 QAF458366:QAF458385 QKB458366:QKB458385 QTX458366:QTX458385 RDT458366:RDT458385 RNP458366:RNP458385 RXL458366:RXL458385 SHH458366:SHH458385 SRD458366:SRD458385 TAZ458366:TAZ458385 TKV458366:TKV458385 TUR458366:TUR458385 UEN458366:UEN458385 UOJ458366:UOJ458385 UYF458366:UYF458385 VIB458366:VIB458385 VRX458366:VRX458385 WBT458366:WBT458385 WLP458366:WLP458385 WVL458366:WVL458385 IZ523902:IZ523921 SV523902:SV523921 ACR523902:ACR523921 AMN523902:AMN523921 AWJ523902:AWJ523921 BGF523902:BGF523921 BQB523902:BQB523921 BZX523902:BZX523921 CJT523902:CJT523921 CTP523902:CTP523921 DDL523902:DDL523921 DNH523902:DNH523921 DXD523902:DXD523921 EGZ523902:EGZ523921 EQV523902:EQV523921 FAR523902:FAR523921 FKN523902:FKN523921 FUJ523902:FUJ523921 GEF523902:GEF523921 GOB523902:GOB523921 GXX523902:GXX523921 HHT523902:HHT523921 HRP523902:HRP523921 IBL523902:IBL523921 ILH523902:ILH523921 IVD523902:IVD523921 JEZ523902:JEZ523921 JOV523902:JOV523921 JYR523902:JYR523921 KIN523902:KIN523921 KSJ523902:KSJ523921 LCF523902:LCF523921 LMB523902:LMB523921 LVX523902:LVX523921 MFT523902:MFT523921 MPP523902:MPP523921 MZL523902:MZL523921 NJH523902:NJH523921 NTD523902:NTD523921 OCZ523902:OCZ523921 OMV523902:OMV523921 OWR523902:OWR523921 PGN523902:PGN523921 PQJ523902:PQJ523921 QAF523902:QAF523921 QKB523902:QKB523921 QTX523902:QTX523921 RDT523902:RDT523921 RNP523902:RNP523921 RXL523902:RXL523921 SHH523902:SHH523921 SRD523902:SRD523921 TAZ523902:TAZ523921 TKV523902:TKV523921 TUR523902:TUR523921 UEN523902:UEN523921 UOJ523902:UOJ523921 UYF523902:UYF523921 VIB523902:VIB523921 VRX523902:VRX523921 WBT523902:WBT523921 WLP523902:WLP523921 WVL523902:WVL523921 IZ589438:IZ589457 SV589438:SV589457 ACR589438:ACR589457 AMN589438:AMN589457 AWJ589438:AWJ589457 BGF589438:BGF589457 BQB589438:BQB589457 BZX589438:BZX589457 CJT589438:CJT589457 CTP589438:CTP589457 DDL589438:DDL589457 DNH589438:DNH589457 DXD589438:DXD589457 EGZ589438:EGZ589457 EQV589438:EQV589457 FAR589438:FAR589457 FKN589438:FKN589457 FUJ589438:FUJ589457 GEF589438:GEF589457 GOB589438:GOB589457 GXX589438:GXX589457 HHT589438:HHT589457 HRP589438:HRP589457 IBL589438:IBL589457 ILH589438:ILH589457 IVD589438:IVD589457 JEZ589438:JEZ589457 JOV589438:JOV589457 JYR589438:JYR589457 KIN589438:KIN589457 KSJ589438:KSJ589457 LCF589438:LCF589457 LMB589438:LMB589457 LVX589438:LVX589457 MFT589438:MFT589457 MPP589438:MPP589457 MZL589438:MZL589457 NJH589438:NJH589457 NTD589438:NTD589457 OCZ589438:OCZ589457 OMV589438:OMV589457 OWR589438:OWR589457 PGN589438:PGN589457 PQJ589438:PQJ589457 QAF589438:QAF589457 QKB589438:QKB589457 QTX589438:QTX589457 RDT589438:RDT589457 RNP589438:RNP589457 RXL589438:RXL589457 SHH589438:SHH589457 SRD589438:SRD589457 TAZ589438:TAZ589457 TKV589438:TKV589457 TUR589438:TUR589457 UEN589438:UEN589457 UOJ589438:UOJ589457 UYF589438:UYF589457 VIB589438:VIB589457 VRX589438:VRX589457 WBT589438:WBT589457 WLP589438:WLP589457 WVL589438:WVL589457 IZ654974:IZ654993 SV654974:SV654993 ACR654974:ACR654993 AMN654974:AMN654993 AWJ654974:AWJ654993 BGF654974:BGF654993 BQB654974:BQB654993 BZX654974:BZX654993 CJT654974:CJT654993 CTP654974:CTP654993 DDL654974:DDL654993 DNH654974:DNH654993 DXD654974:DXD654993 EGZ654974:EGZ654993 EQV654974:EQV654993 FAR654974:FAR654993 FKN654974:FKN654993 FUJ654974:FUJ654993 GEF654974:GEF654993 GOB654974:GOB654993 GXX654974:GXX654993 HHT654974:HHT654993 HRP654974:HRP654993 IBL654974:IBL654993 ILH654974:ILH654993 IVD654974:IVD654993 JEZ654974:JEZ654993 JOV654974:JOV654993 JYR654974:JYR654993 KIN654974:KIN654993 KSJ654974:KSJ654993 LCF654974:LCF654993 LMB654974:LMB654993 LVX654974:LVX654993 MFT654974:MFT654993 MPP654974:MPP654993 MZL654974:MZL654993 NJH654974:NJH654993 NTD654974:NTD654993 OCZ654974:OCZ654993 OMV654974:OMV654993 OWR654974:OWR654993 PGN654974:PGN654993 PQJ654974:PQJ654993 QAF654974:QAF654993 QKB654974:QKB654993 QTX654974:QTX654993 RDT654974:RDT654993 RNP654974:RNP654993 RXL654974:RXL654993 SHH654974:SHH654993 SRD654974:SRD654993 TAZ654974:TAZ654993 TKV654974:TKV654993 TUR654974:TUR654993 UEN654974:UEN654993 UOJ654974:UOJ654993 UYF654974:UYF654993 VIB654974:VIB654993 VRX654974:VRX654993 WBT654974:WBT654993 WLP654974:WLP654993 WVL654974:WVL654993 IZ720510:IZ720529 SV720510:SV720529 ACR720510:ACR720529 AMN720510:AMN720529 AWJ720510:AWJ720529 BGF720510:BGF720529 BQB720510:BQB720529 BZX720510:BZX720529 CJT720510:CJT720529 CTP720510:CTP720529 DDL720510:DDL720529 DNH720510:DNH720529 DXD720510:DXD720529 EGZ720510:EGZ720529 EQV720510:EQV720529 FAR720510:FAR720529 FKN720510:FKN720529 FUJ720510:FUJ720529 GEF720510:GEF720529 GOB720510:GOB720529 GXX720510:GXX720529 HHT720510:HHT720529 HRP720510:HRP720529 IBL720510:IBL720529 ILH720510:ILH720529 IVD720510:IVD720529 JEZ720510:JEZ720529 JOV720510:JOV720529 JYR720510:JYR720529 KIN720510:KIN720529 KSJ720510:KSJ720529 LCF720510:LCF720529 LMB720510:LMB720529 LVX720510:LVX720529 MFT720510:MFT720529 MPP720510:MPP720529 MZL720510:MZL720529 NJH720510:NJH720529 NTD720510:NTD720529 OCZ720510:OCZ720529 OMV720510:OMV720529 OWR720510:OWR720529 PGN720510:PGN720529 PQJ720510:PQJ720529 QAF720510:QAF720529 QKB720510:QKB720529 QTX720510:QTX720529 RDT720510:RDT720529 RNP720510:RNP720529 RXL720510:RXL720529 SHH720510:SHH720529 SRD720510:SRD720529 TAZ720510:TAZ720529 TKV720510:TKV720529 TUR720510:TUR720529 UEN720510:UEN720529 UOJ720510:UOJ720529 UYF720510:UYF720529 VIB720510:VIB720529 VRX720510:VRX720529 WBT720510:WBT720529 WLP720510:WLP720529 WVL720510:WVL720529 IZ786046:IZ786065 SV786046:SV786065 ACR786046:ACR786065 AMN786046:AMN786065 AWJ786046:AWJ786065 BGF786046:BGF786065 BQB786046:BQB786065 BZX786046:BZX786065 CJT786046:CJT786065 CTP786046:CTP786065 DDL786046:DDL786065 DNH786046:DNH786065 DXD786046:DXD786065 EGZ786046:EGZ786065 EQV786046:EQV786065 FAR786046:FAR786065 FKN786046:FKN786065 FUJ786046:FUJ786065 GEF786046:GEF786065 GOB786046:GOB786065 GXX786046:GXX786065 HHT786046:HHT786065 HRP786046:HRP786065 IBL786046:IBL786065 ILH786046:ILH786065 IVD786046:IVD786065 JEZ786046:JEZ786065 JOV786046:JOV786065 JYR786046:JYR786065 KIN786046:KIN786065 KSJ786046:KSJ786065 LCF786046:LCF786065 LMB786046:LMB786065 LVX786046:LVX786065 MFT786046:MFT786065 MPP786046:MPP786065 MZL786046:MZL786065 NJH786046:NJH786065 NTD786046:NTD786065 OCZ786046:OCZ786065 OMV786046:OMV786065 OWR786046:OWR786065 PGN786046:PGN786065 PQJ786046:PQJ786065 QAF786046:QAF786065 QKB786046:QKB786065 QTX786046:QTX786065 RDT786046:RDT786065 RNP786046:RNP786065 RXL786046:RXL786065 SHH786046:SHH786065 SRD786046:SRD786065 TAZ786046:TAZ786065 TKV786046:TKV786065 TUR786046:TUR786065 UEN786046:UEN786065 UOJ786046:UOJ786065 UYF786046:UYF786065 VIB786046:VIB786065 VRX786046:VRX786065 WBT786046:WBT786065 WLP786046:WLP786065 WVL786046:WVL786065 IZ851582:IZ851601 SV851582:SV851601 ACR851582:ACR851601 AMN851582:AMN851601 AWJ851582:AWJ851601 BGF851582:BGF851601 BQB851582:BQB851601 BZX851582:BZX851601 CJT851582:CJT851601 CTP851582:CTP851601 DDL851582:DDL851601 DNH851582:DNH851601 DXD851582:DXD851601 EGZ851582:EGZ851601 EQV851582:EQV851601 FAR851582:FAR851601 FKN851582:FKN851601 FUJ851582:FUJ851601 GEF851582:GEF851601 GOB851582:GOB851601 GXX851582:GXX851601 HHT851582:HHT851601 HRP851582:HRP851601 IBL851582:IBL851601 ILH851582:ILH851601 IVD851582:IVD851601 JEZ851582:JEZ851601 JOV851582:JOV851601 JYR851582:JYR851601 KIN851582:KIN851601 KSJ851582:KSJ851601 LCF851582:LCF851601 LMB851582:LMB851601 LVX851582:LVX851601 MFT851582:MFT851601 MPP851582:MPP851601 MZL851582:MZL851601 NJH851582:NJH851601 NTD851582:NTD851601 OCZ851582:OCZ851601 OMV851582:OMV851601 OWR851582:OWR851601 PGN851582:PGN851601 PQJ851582:PQJ851601 QAF851582:QAF851601 QKB851582:QKB851601 QTX851582:QTX851601 RDT851582:RDT851601 RNP851582:RNP851601 RXL851582:RXL851601 SHH851582:SHH851601 SRD851582:SRD851601 TAZ851582:TAZ851601 TKV851582:TKV851601 TUR851582:TUR851601 UEN851582:UEN851601 UOJ851582:UOJ851601 UYF851582:UYF851601 VIB851582:VIB851601 VRX851582:VRX851601 WBT851582:WBT851601 WLP851582:WLP851601 WVL851582:WVL851601 IZ917118:IZ917137 SV917118:SV917137 ACR917118:ACR917137 AMN917118:AMN917137 AWJ917118:AWJ917137 BGF917118:BGF917137 BQB917118:BQB917137 BZX917118:BZX917137 CJT917118:CJT917137 CTP917118:CTP917137 DDL917118:DDL917137 DNH917118:DNH917137 DXD917118:DXD917137 EGZ917118:EGZ917137 EQV917118:EQV917137 FAR917118:FAR917137 FKN917118:FKN917137 FUJ917118:FUJ917137 GEF917118:GEF917137 GOB917118:GOB917137 GXX917118:GXX917137 HHT917118:HHT917137 HRP917118:HRP917137 IBL917118:IBL917137 ILH917118:ILH917137 IVD917118:IVD917137 JEZ917118:JEZ917137 JOV917118:JOV917137 JYR917118:JYR917137 KIN917118:KIN917137 KSJ917118:KSJ917137 LCF917118:LCF917137 LMB917118:LMB917137 LVX917118:LVX917137 MFT917118:MFT917137 MPP917118:MPP917137 MZL917118:MZL917137 NJH917118:NJH917137 NTD917118:NTD917137 OCZ917118:OCZ917137 OMV917118:OMV917137 OWR917118:OWR917137 PGN917118:PGN917137 PQJ917118:PQJ917137 QAF917118:QAF917137 QKB917118:QKB917137 QTX917118:QTX917137 RDT917118:RDT917137 RNP917118:RNP917137 RXL917118:RXL917137 SHH917118:SHH917137 SRD917118:SRD917137 TAZ917118:TAZ917137 TKV917118:TKV917137 TUR917118:TUR917137 UEN917118:UEN917137 UOJ917118:UOJ917137 UYF917118:UYF917137 VIB917118:VIB917137 VRX917118:VRX917137 WBT917118:WBT917137 WLP917118:WLP917137 WVL917118:WVL917137 IZ982654:IZ982673 SV982654:SV982673 ACR982654:ACR982673 AMN982654:AMN982673 AWJ982654:AWJ982673 BGF982654:BGF982673 BQB982654:BQB982673 BZX982654:BZX982673 CJT982654:CJT982673 CTP982654:CTP982673 DDL982654:DDL982673 DNH982654:DNH982673 DXD982654:DXD982673 EGZ982654:EGZ982673 EQV982654:EQV982673 FAR982654:FAR982673 FKN982654:FKN982673 FUJ982654:FUJ982673 GEF982654:GEF982673 GOB982654:GOB982673 GXX982654:GXX982673 HHT982654:HHT982673 HRP982654:HRP982673 IBL982654:IBL982673 ILH982654:ILH982673 IVD982654:IVD982673 JEZ982654:JEZ982673 JOV982654:JOV982673 JYR982654:JYR982673 KIN982654:KIN982673 KSJ982654:KSJ982673 LCF982654:LCF982673 LMB982654:LMB982673 LVX982654:LVX982673 MFT982654:MFT982673 MPP982654:MPP982673 MZL982654:MZL982673 NJH982654:NJH982673 NTD982654:NTD982673 OCZ982654:OCZ982673 OMV982654:OMV982673 OWR982654:OWR982673 PGN982654:PGN982673 PQJ982654:PQJ982673 QAF982654:QAF982673 QKB982654:QKB982673 QTX982654:QTX982673 RDT982654:RDT982673 RNP982654:RNP982673 RXL982654:RXL982673 SHH982654:SHH982673 SRD982654:SRD982673 TAZ982654:TAZ982673 TKV982654:TKV982673 TUR982654:TUR982673 UEN982654:UEN982673 UOJ982654:UOJ982673 UYF982654:UYF982673 VIB982654:VIB982673 VRX982654:VRX982673 WBT982654:WBT982673 WLP982654:WLP982673 WVL982654:WVL982673">
      <formula1>201</formula1>
      <formula2>0</formula2>
    </dataValidation>
    <dataValidation type="textLength" operator="lessThan" allowBlank="1" showInputMessage="1" showErrorMessage="1" error="Text Length Exceed the Required Value of 200 Characters" promptTitle="WORK TYPE" prompt="Ex. Earth Work, Electrical Work" sqref="G65610:G65611 JD65114:JD65115 SZ65114:SZ65115 ACV65114:ACV65115 AMR65114:AMR65115 AWN65114:AWN65115 BGJ65114:BGJ65115 BQF65114:BQF65115 CAB65114:CAB65115 CJX65114:CJX65115 CTT65114:CTT65115 DDP65114:DDP65115 DNL65114:DNL65115 DXH65114:DXH65115 EHD65114:EHD65115 EQZ65114:EQZ65115 FAV65114:FAV65115 FKR65114:FKR65115 FUN65114:FUN65115 GEJ65114:GEJ65115 GOF65114:GOF65115 GYB65114:GYB65115 HHX65114:HHX65115 HRT65114:HRT65115 IBP65114:IBP65115 ILL65114:ILL65115 IVH65114:IVH65115 JFD65114:JFD65115 JOZ65114:JOZ65115 JYV65114:JYV65115 KIR65114:KIR65115 KSN65114:KSN65115 LCJ65114:LCJ65115 LMF65114:LMF65115 LWB65114:LWB65115 MFX65114:MFX65115 MPT65114:MPT65115 MZP65114:MZP65115 NJL65114:NJL65115 NTH65114:NTH65115 ODD65114:ODD65115 OMZ65114:OMZ65115 OWV65114:OWV65115 PGR65114:PGR65115 PQN65114:PQN65115 QAJ65114:QAJ65115 QKF65114:QKF65115 QUB65114:QUB65115 RDX65114:RDX65115 RNT65114:RNT65115 RXP65114:RXP65115 SHL65114:SHL65115 SRH65114:SRH65115 TBD65114:TBD65115 TKZ65114:TKZ65115 TUV65114:TUV65115 UER65114:UER65115 UON65114:UON65115 UYJ65114:UYJ65115 VIF65114:VIF65115 VSB65114:VSB65115 WBX65114:WBX65115 WLT65114:WLT65115 WVP65114:WVP65115 JD130650:JD130651 SZ130650:SZ130651 ACV130650:ACV130651 AMR130650:AMR130651 AWN130650:AWN130651 BGJ130650:BGJ130651 BQF130650:BQF130651 CAB130650:CAB130651 CJX130650:CJX130651 CTT130650:CTT130651 DDP130650:DDP130651 DNL130650:DNL130651 DXH130650:DXH130651 EHD130650:EHD130651 EQZ130650:EQZ130651 FAV130650:FAV130651 FKR130650:FKR130651 FUN130650:FUN130651 GEJ130650:GEJ130651 GOF130650:GOF130651 GYB130650:GYB130651 HHX130650:HHX130651 HRT130650:HRT130651 IBP130650:IBP130651 ILL130650:ILL130651 IVH130650:IVH130651 JFD130650:JFD130651 JOZ130650:JOZ130651 JYV130650:JYV130651 KIR130650:KIR130651 KSN130650:KSN130651 LCJ130650:LCJ130651 LMF130650:LMF130651 LWB130650:LWB130651 MFX130650:MFX130651 MPT130650:MPT130651 MZP130650:MZP130651 NJL130650:NJL130651 NTH130650:NTH130651 ODD130650:ODD130651 OMZ130650:OMZ130651 OWV130650:OWV130651 PGR130650:PGR130651 PQN130650:PQN130651 QAJ130650:QAJ130651 QKF130650:QKF130651 QUB130650:QUB130651 RDX130650:RDX130651 RNT130650:RNT130651 RXP130650:RXP130651 SHL130650:SHL130651 SRH130650:SRH130651 TBD130650:TBD130651 TKZ130650:TKZ130651 TUV130650:TUV130651 UER130650:UER130651 UON130650:UON130651 UYJ130650:UYJ130651 VIF130650:VIF130651 VSB130650:VSB130651 WBX130650:WBX130651 WLT130650:WLT130651 WVP130650:WVP130651 JD196186:JD196187 SZ196186:SZ196187 ACV196186:ACV196187 AMR196186:AMR196187 AWN196186:AWN196187 BGJ196186:BGJ196187 BQF196186:BQF196187 CAB196186:CAB196187 CJX196186:CJX196187 CTT196186:CTT196187 DDP196186:DDP196187 DNL196186:DNL196187 DXH196186:DXH196187 EHD196186:EHD196187 EQZ196186:EQZ196187 FAV196186:FAV196187 FKR196186:FKR196187 FUN196186:FUN196187 GEJ196186:GEJ196187 GOF196186:GOF196187 GYB196186:GYB196187 HHX196186:HHX196187 HRT196186:HRT196187 IBP196186:IBP196187 ILL196186:ILL196187 IVH196186:IVH196187 JFD196186:JFD196187 JOZ196186:JOZ196187 JYV196186:JYV196187 KIR196186:KIR196187 KSN196186:KSN196187 LCJ196186:LCJ196187 LMF196186:LMF196187 LWB196186:LWB196187 MFX196186:MFX196187 MPT196186:MPT196187 MZP196186:MZP196187 NJL196186:NJL196187 NTH196186:NTH196187 ODD196186:ODD196187 OMZ196186:OMZ196187 OWV196186:OWV196187 PGR196186:PGR196187 PQN196186:PQN196187 QAJ196186:QAJ196187 QKF196186:QKF196187 QUB196186:QUB196187 RDX196186:RDX196187 RNT196186:RNT196187 RXP196186:RXP196187 SHL196186:SHL196187 SRH196186:SRH196187 TBD196186:TBD196187 TKZ196186:TKZ196187 TUV196186:TUV196187 UER196186:UER196187 UON196186:UON196187 UYJ196186:UYJ196187 VIF196186:VIF196187 VSB196186:VSB196187 WBX196186:WBX196187 WLT196186:WLT196187 WVP196186:WVP196187 JD261722:JD261723 SZ261722:SZ261723 ACV261722:ACV261723 AMR261722:AMR261723 AWN261722:AWN261723 BGJ261722:BGJ261723 BQF261722:BQF261723 CAB261722:CAB261723 CJX261722:CJX261723 CTT261722:CTT261723 DDP261722:DDP261723 DNL261722:DNL261723 DXH261722:DXH261723 EHD261722:EHD261723 EQZ261722:EQZ261723 FAV261722:FAV261723 FKR261722:FKR261723 FUN261722:FUN261723 GEJ261722:GEJ261723 GOF261722:GOF261723 GYB261722:GYB261723 HHX261722:HHX261723 HRT261722:HRT261723 IBP261722:IBP261723 ILL261722:ILL261723 IVH261722:IVH261723 JFD261722:JFD261723 JOZ261722:JOZ261723 JYV261722:JYV261723 KIR261722:KIR261723 KSN261722:KSN261723 LCJ261722:LCJ261723 LMF261722:LMF261723 LWB261722:LWB261723 MFX261722:MFX261723 MPT261722:MPT261723 MZP261722:MZP261723 NJL261722:NJL261723 NTH261722:NTH261723 ODD261722:ODD261723 OMZ261722:OMZ261723 OWV261722:OWV261723 PGR261722:PGR261723 PQN261722:PQN261723 QAJ261722:QAJ261723 QKF261722:QKF261723 QUB261722:QUB261723 RDX261722:RDX261723 RNT261722:RNT261723 RXP261722:RXP261723 SHL261722:SHL261723 SRH261722:SRH261723 TBD261722:TBD261723 TKZ261722:TKZ261723 TUV261722:TUV261723 UER261722:UER261723 UON261722:UON261723 UYJ261722:UYJ261723 VIF261722:VIF261723 VSB261722:VSB261723 WBX261722:WBX261723 WLT261722:WLT261723 WVP261722:WVP261723 JD327258:JD327259 SZ327258:SZ327259 ACV327258:ACV327259 AMR327258:AMR327259 AWN327258:AWN327259 BGJ327258:BGJ327259 BQF327258:BQF327259 CAB327258:CAB327259 CJX327258:CJX327259 CTT327258:CTT327259 DDP327258:DDP327259 DNL327258:DNL327259 DXH327258:DXH327259 EHD327258:EHD327259 EQZ327258:EQZ327259 FAV327258:FAV327259 FKR327258:FKR327259 FUN327258:FUN327259 GEJ327258:GEJ327259 GOF327258:GOF327259 GYB327258:GYB327259 HHX327258:HHX327259 HRT327258:HRT327259 IBP327258:IBP327259 ILL327258:ILL327259 IVH327258:IVH327259 JFD327258:JFD327259 JOZ327258:JOZ327259 JYV327258:JYV327259 KIR327258:KIR327259 KSN327258:KSN327259 LCJ327258:LCJ327259 LMF327258:LMF327259 LWB327258:LWB327259 MFX327258:MFX327259 MPT327258:MPT327259 MZP327258:MZP327259 NJL327258:NJL327259 NTH327258:NTH327259 ODD327258:ODD327259 OMZ327258:OMZ327259 OWV327258:OWV327259 PGR327258:PGR327259 PQN327258:PQN327259 QAJ327258:QAJ327259 QKF327258:QKF327259 QUB327258:QUB327259 RDX327258:RDX327259 RNT327258:RNT327259 RXP327258:RXP327259 SHL327258:SHL327259 SRH327258:SRH327259 TBD327258:TBD327259 TKZ327258:TKZ327259 TUV327258:TUV327259 UER327258:UER327259 UON327258:UON327259 UYJ327258:UYJ327259 VIF327258:VIF327259 VSB327258:VSB327259 WBX327258:WBX327259 WLT327258:WLT327259 WVP327258:WVP327259 JD392794:JD392795 SZ392794:SZ392795 ACV392794:ACV392795 AMR392794:AMR392795 AWN392794:AWN392795 BGJ392794:BGJ392795 BQF392794:BQF392795 CAB392794:CAB392795 CJX392794:CJX392795 CTT392794:CTT392795 DDP392794:DDP392795 DNL392794:DNL392795 DXH392794:DXH392795 EHD392794:EHD392795 EQZ392794:EQZ392795 FAV392794:FAV392795 FKR392794:FKR392795 FUN392794:FUN392795 GEJ392794:GEJ392795 GOF392794:GOF392795 GYB392794:GYB392795 HHX392794:HHX392795 HRT392794:HRT392795 IBP392794:IBP392795 ILL392794:ILL392795 IVH392794:IVH392795 JFD392794:JFD392795 JOZ392794:JOZ392795 JYV392794:JYV392795 KIR392794:KIR392795 KSN392794:KSN392795 LCJ392794:LCJ392795 LMF392794:LMF392795 LWB392794:LWB392795 MFX392794:MFX392795 MPT392794:MPT392795 MZP392794:MZP392795 NJL392794:NJL392795 NTH392794:NTH392795 ODD392794:ODD392795 OMZ392794:OMZ392795 OWV392794:OWV392795 PGR392794:PGR392795 PQN392794:PQN392795 QAJ392794:QAJ392795 QKF392794:QKF392795 QUB392794:QUB392795 RDX392794:RDX392795 RNT392794:RNT392795 RXP392794:RXP392795 SHL392794:SHL392795 SRH392794:SRH392795 TBD392794:TBD392795 TKZ392794:TKZ392795 TUV392794:TUV392795 UER392794:UER392795 UON392794:UON392795 UYJ392794:UYJ392795 VIF392794:VIF392795 VSB392794:VSB392795 WBX392794:WBX392795 WLT392794:WLT392795 WVP392794:WVP392795 JD458330:JD458331 SZ458330:SZ458331 ACV458330:ACV458331 AMR458330:AMR458331 AWN458330:AWN458331 BGJ458330:BGJ458331 BQF458330:BQF458331 CAB458330:CAB458331 CJX458330:CJX458331 CTT458330:CTT458331 DDP458330:DDP458331 DNL458330:DNL458331 DXH458330:DXH458331 EHD458330:EHD458331 EQZ458330:EQZ458331 FAV458330:FAV458331 FKR458330:FKR458331 FUN458330:FUN458331 GEJ458330:GEJ458331 GOF458330:GOF458331 GYB458330:GYB458331 HHX458330:HHX458331 HRT458330:HRT458331 IBP458330:IBP458331 ILL458330:ILL458331 IVH458330:IVH458331 JFD458330:JFD458331 JOZ458330:JOZ458331 JYV458330:JYV458331 KIR458330:KIR458331 KSN458330:KSN458331 LCJ458330:LCJ458331 LMF458330:LMF458331 LWB458330:LWB458331 MFX458330:MFX458331 MPT458330:MPT458331 MZP458330:MZP458331 NJL458330:NJL458331 NTH458330:NTH458331 ODD458330:ODD458331 OMZ458330:OMZ458331 OWV458330:OWV458331 PGR458330:PGR458331 PQN458330:PQN458331 QAJ458330:QAJ458331 QKF458330:QKF458331 QUB458330:QUB458331 RDX458330:RDX458331 RNT458330:RNT458331 RXP458330:RXP458331 SHL458330:SHL458331 SRH458330:SRH458331 TBD458330:TBD458331 TKZ458330:TKZ458331 TUV458330:TUV458331 UER458330:UER458331 UON458330:UON458331 UYJ458330:UYJ458331 VIF458330:VIF458331 VSB458330:VSB458331 WBX458330:WBX458331 WLT458330:WLT458331 WVP458330:WVP458331 JD523866:JD523867 SZ523866:SZ523867 ACV523866:ACV523867 AMR523866:AMR523867 AWN523866:AWN523867 BGJ523866:BGJ523867 BQF523866:BQF523867 CAB523866:CAB523867 CJX523866:CJX523867 CTT523866:CTT523867 DDP523866:DDP523867 DNL523866:DNL523867 DXH523866:DXH523867 EHD523866:EHD523867 EQZ523866:EQZ523867 FAV523866:FAV523867 FKR523866:FKR523867 FUN523866:FUN523867 GEJ523866:GEJ523867 GOF523866:GOF523867 GYB523866:GYB523867 HHX523866:HHX523867 HRT523866:HRT523867 IBP523866:IBP523867 ILL523866:ILL523867 IVH523866:IVH523867 JFD523866:JFD523867 JOZ523866:JOZ523867 JYV523866:JYV523867 KIR523866:KIR523867 KSN523866:KSN523867 LCJ523866:LCJ523867 LMF523866:LMF523867 LWB523866:LWB523867 MFX523866:MFX523867 MPT523866:MPT523867 MZP523866:MZP523867 NJL523866:NJL523867 NTH523866:NTH523867 ODD523866:ODD523867 OMZ523866:OMZ523867 OWV523866:OWV523867 PGR523866:PGR523867 PQN523866:PQN523867 QAJ523866:QAJ523867 QKF523866:QKF523867 QUB523866:QUB523867 RDX523866:RDX523867 RNT523866:RNT523867 RXP523866:RXP523867 SHL523866:SHL523867 SRH523866:SRH523867 TBD523866:TBD523867 TKZ523866:TKZ523867 TUV523866:TUV523867 UER523866:UER523867 UON523866:UON523867 UYJ523866:UYJ523867 VIF523866:VIF523867 VSB523866:VSB523867 WBX523866:WBX523867 WLT523866:WLT523867 WVP523866:WVP523867 JD589402:JD589403 SZ589402:SZ589403 ACV589402:ACV589403 AMR589402:AMR589403 AWN589402:AWN589403 BGJ589402:BGJ589403 BQF589402:BQF589403 CAB589402:CAB589403 CJX589402:CJX589403 CTT589402:CTT589403 DDP589402:DDP589403 DNL589402:DNL589403 DXH589402:DXH589403 EHD589402:EHD589403 EQZ589402:EQZ589403 FAV589402:FAV589403 FKR589402:FKR589403 FUN589402:FUN589403 GEJ589402:GEJ589403 GOF589402:GOF589403 GYB589402:GYB589403 HHX589402:HHX589403 HRT589402:HRT589403 IBP589402:IBP589403 ILL589402:ILL589403 IVH589402:IVH589403 JFD589402:JFD589403 JOZ589402:JOZ589403 JYV589402:JYV589403 KIR589402:KIR589403 KSN589402:KSN589403 LCJ589402:LCJ589403 LMF589402:LMF589403 LWB589402:LWB589403 MFX589402:MFX589403 MPT589402:MPT589403 MZP589402:MZP589403 NJL589402:NJL589403 NTH589402:NTH589403 ODD589402:ODD589403 OMZ589402:OMZ589403 OWV589402:OWV589403 PGR589402:PGR589403 PQN589402:PQN589403 QAJ589402:QAJ589403 QKF589402:QKF589403 QUB589402:QUB589403 RDX589402:RDX589403 RNT589402:RNT589403 RXP589402:RXP589403 SHL589402:SHL589403 SRH589402:SRH589403 TBD589402:TBD589403 TKZ589402:TKZ589403 TUV589402:TUV589403 UER589402:UER589403 UON589402:UON589403 UYJ589402:UYJ589403 VIF589402:VIF589403 VSB589402:VSB589403 WBX589402:WBX589403 WLT589402:WLT589403 WVP589402:WVP589403 JD654938:JD654939 SZ654938:SZ654939 ACV654938:ACV654939 AMR654938:AMR654939 AWN654938:AWN654939 BGJ654938:BGJ654939 BQF654938:BQF654939 CAB654938:CAB654939 CJX654938:CJX654939 CTT654938:CTT654939 DDP654938:DDP654939 DNL654938:DNL654939 DXH654938:DXH654939 EHD654938:EHD654939 EQZ654938:EQZ654939 FAV654938:FAV654939 FKR654938:FKR654939 FUN654938:FUN654939 GEJ654938:GEJ654939 GOF654938:GOF654939 GYB654938:GYB654939 HHX654938:HHX654939 HRT654938:HRT654939 IBP654938:IBP654939 ILL654938:ILL654939 IVH654938:IVH654939 JFD654938:JFD654939 JOZ654938:JOZ654939 JYV654938:JYV654939 KIR654938:KIR654939 KSN654938:KSN654939 LCJ654938:LCJ654939 LMF654938:LMF654939 LWB654938:LWB654939 MFX654938:MFX654939 MPT654938:MPT654939 MZP654938:MZP654939 NJL654938:NJL654939 NTH654938:NTH654939 ODD654938:ODD654939 OMZ654938:OMZ654939 OWV654938:OWV654939 PGR654938:PGR654939 PQN654938:PQN654939 QAJ654938:QAJ654939 QKF654938:QKF654939 QUB654938:QUB654939 RDX654938:RDX654939 RNT654938:RNT654939 RXP654938:RXP654939 SHL654938:SHL654939 SRH654938:SRH654939 TBD654938:TBD654939 TKZ654938:TKZ654939 TUV654938:TUV654939 UER654938:UER654939 UON654938:UON654939 UYJ654938:UYJ654939 VIF654938:VIF654939 VSB654938:VSB654939 WBX654938:WBX654939 WLT654938:WLT654939 WVP654938:WVP654939 JD720474:JD720475 SZ720474:SZ720475 ACV720474:ACV720475 AMR720474:AMR720475 AWN720474:AWN720475 BGJ720474:BGJ720475 BQF720474:BQF720475 CAB720474:CAB720475 CJX720474:CJX720475 CTT720474:CTT720475 DDP720474:DDP720475 DNL720474:DNL720475 DXH720474:DXH720475 EHD720474:EHD720475 EQZ720474:EQZ720475 FAV720474:FAV720475 FKR720474:FKR720475 FUN720474:FUN720475 GEJ720474:GEJ720475 GOF720474:GOF720475 GYB720474:GYB720475 HHX720474:HHX720475 HRT720474:HRT720475 IBP720474:IBP720475 ILL720474:ILL720475 IVH720474:IVH720475 JFD720474:JFD720475 JOZ720474:JOZ720475 JYV720474:JYV720475 KIR720474:KIR720475 KSN720474:KSN720475 LCJ720474:LCJ720475 LMF720474:LMF720475 LWB720474:LWB720475 MFX720474:MFX720475 MPT720474:MPT720475 MZP720474:MZP720475 NJL720474:NJL720475 NTH720474:NTH720475 ODD720474:ODD720475 OMZ720474:OMZ720475 OWV720474:OWV720475 PGR720474:PGR720475 PQN720474:PQN720475 QAJ720474:QAJ720475 QKF720474:QKF720475 QUB720474:QUB720475 RDX720474:RDX720475 RNT720474:RNT720475 RXP720474:RXP720475 SHL720474:SHL720475 SRH720474:SRH720475 TBD720474:TBD720475 TKZ720474:TKZ720475 TUV720474:TUV720475 UER720474:UER720475 UON720474:UON720475 UYJ720474:UYJ720475 VIF720474:VIF720475 VSB720474:VSB720475 WBX720474:WBX720475 WLT720474:WLT720475 WVP720474:WVP720475 JD786010:JD786011 SZ786010:SZ786011 ACV786010:ACV786011 AMR786010:AMR786011 AWN786010:AWN786011 BGJ786010:BGJ786011 BQF786010:BQF786011 CAB786010:CAB786011 CJX786010:CJX786011 CTT786010:CTT786011 DDP786010:DDP786011 DNL786010:DNL786011 DXH786010:DXH786011 EHD786010:EHD786011 EQZ786010:EQZ786011 FAV786010:FAV786011 FKR786010:FKR786011 FUN786010:FUN786011 GEJ786010:GEJ786011 GOF786010:GOF786011 GYB786010:GYB786011 HHX786010:HHX786011 HRT786010:HRT786011 IBP786010:IBP786011 ILL786010:ILL786011 IVH786010:IVH786011 JFD786010:JFD786011 JOZ786010:JOZ786011 JYV786010:JYV786011 KIR786010:KIR786011 KSN786010:KSN786011 LCJ786010:LCJ786011 LMF786010:LMF786011 LWB786010:LWB786011 MFX786010:MFX786011 MPT786010:MPT786011 MZP786010:MZP786011 NJL786010:NJL786011 NTH786010:NTH786011 ODD786010:ODD786011 OMZ786010:OMZ786011 OWV786010:OWV786011 PGR786010:PGR786011 PQN786010:PQN786011 QAJ786010:QAJ786011 QKF786010:QKF786011 QUB786010:QUB786011 RDX786010:RDX786011 RNT786010:RNT786011 RXP786010:RXP786011 SHL786010:SHL786011 SRH786010:SRH786011 TBD786010:TBD786011 TKZ786010:TKZ786011 TUV786010:TUV786011 UER786010:UER786011 UON786010:UON786011 UYJ786010:UYJ786011 VIF786010:VIF786011 VSB786010:VSB786011 WBX786010:WBX786011 WLT786010:WLT786011 WVP786010:WVP786011 JD851546:JD851547 SZ851546:SZ851547 ACV851546:ACV851547 AMR851546:AMR851547 AWN851546:AWN851547 BGJ851546:BGJ851547 BQF851546:BQF851547 CAB851546:CAB851547 CJX851546:CJX851547 CTT851546:CTT851547 DDP851546:DDP851547 DNL851546:DNL851547 DXH851546:DXH851547 EHD851546:EHD851547 EQZ851546:EQZ851547 FAV851546:FAV851547 FKR851546:FKR851547 FUN851546:FUN851547 GEJ851546:GEJ851547 GOF851546:GOF851547 GYB851546:GYB851547 HHX851546:HHX851547 HRT851546:HRT851547 IBP851546:IBP851547 ILL851546:ILL851547 IVH851546:IVH851547 JFD851546:JFD851547 JOZ851546:JOZ851547 JYV851546:JYV851547 KIR851546:KIR851547 KSN851546:KSN851547 LCJ851546:LCJ851547 LMF851546:LMF851547 LWB851546:LWB851547 MFX851546:MFX851547 MPT851546:MPT851547 MZP851546:MZP851547 NJL851546:NJL851547 NTH851546:NTH851547 ODD851546:ODD851547 OMZ851546:OMZ851547 OWV851546:OWV851547 PGR851546:PGR851547 PQN851546:PQN851547 QAJ851546:QAJ851547 QKF851546:QKF851547 QUB851546:QUB851547 RDX851546:RDX851547 RNT851546:RNT851547 RXP851546:RXP851547 SHL851546:SHL851547 SRH851546:SRH851547 TBD851546:TBD851547 TKZ851546:TKZ851547 TUV851546:TUV851547 UER851546:UER851547 UON851546:UON851547 UYJ851546:UYJ851547 VIF851546:VIF851547 VSB851546:VSB851547 WBX851546:WBX851547 WLT851546:WLT851547 WVP851546:WVP851547 JD917082:JD917083 SZ917082:SZ917083 ACV917082:ACV917083 AMR917082:AMR917083 AWN917082:AWN917083 BGJ917082:BGJ917083 BQF917082:BQF917083 CAB917082:CAB917083 CJX917082:CJX917083 CTT917082:CTT917083 DDP917082:DDP917083 DNL917082:DNL917083 DXH917082:DXH917083 EHD917082:EHD917083 EQZ917082:EQZ917083 FAV917082:FAV917083 FKR917082:FKR917083 FUN917082:FUN917083 GEJ917082:GEJ917083 GOF917082:GOF917083 GYB917082:GYB917083 HHX917082:HHX917083 HRT917082:HRT917083 IBP917082:IBP917083 ILL917082:ILL917083 IVH917082:IVH917083 JFD917082:JFD917083 JOZ917082:JOZ917083 JYV917082:JYV917083 KIR917082:KIR917083 KSN917082:KSN917083 LCJ917082:LCJ917083 LMF917082:LMF917083 LWB917082:LWB917083 MFX917082:MFX917083 MPT917082:MPT917083 MZP917082:MZP917083 NJL917082:NJL917083 NTH917082:NTH917083 ODD917082:ODD917083 OMZ917082:OMZ917083 OWV917082:OWV917083 PGR917082:PGR917083 PQN917082:PQN917083 QAJ917082:QAJ917083 QKF917082:QKF917083 QUB917082:QUB917083 RDX917082:RDX917083 RNT917082:RNT917083 RXP917082:RXP917083 SHL917082:SHL917083 SRH917082:SRH917083 TBD917082:TBD917083 TKZ917082:TKZ917083 TUV917082:TUV917083 UER917082:UER917083 UON917082:UON917083 UYJ917082:UYJ917083 VIF917082:VIF917083 VSB917082:VSB917083 WBX917082:WBX917083 WLT917082:WLT917083 WVP917082:WVP917083 JD982618:JD982619 SZ982618:SZ982619 ACV982618:ACV982619 AMR982618:AMR982619 AWN982618:AWN982619 BGJ982618:BGJ982619 BQF982618:BQF982619 CAB982618:CAB982619 CJX982618:CJX982619 CTT982618:CTT982619 DDP982618:DDP982619 DNL982618:DNL982619 DXH982618:DXH982619 EHD982618:EHD982619 EQZ982618:EQZ982619 FAV982618:FAV982619 FKR982618:FKR982619 FUN982618:FUN982619 GEJ982618:GEJ982619 GOF982618:GOF982619 GYB982618:GYB982619 HHX982618:HHX982619 HRT982618:HRT982619 IBP982618:IBP982619 ILL982618:ILL982619 IVH982618:IVH982619 JFD982618:JFD982619 JOZ982618:JOZ982619 JYV982618:JYV982619 KIR982618:KIR982619 KSN982618:KSN982619 LCJ982618:LCJ982619 LMF982618:LMF982619 LWB982618:LWB982619 MFX982618:MFX982619 MPT982618:MPT982619 MZP982618:MZP982619 NJL982618:NJL982619 NTH982618:NTH982619 ODD982618:ODD982619 OMZ982618:OMZ982619 OWV982618:OWV982619 PGR982618:PGR982619 PQN982618:PQN982619 QAJ982618:QAJ982619 QKF982618:QKF982619 QUB982618:QUB982619 RDX982618:RDX982619 RNT982618:RNT982619 RXP982618:RXP982619 SHL982618:SHL982619 SRH982618:SRH982619 TBD982618:TBD982619 TKZ982618:TKZ982619 TUV982618:TUV982619 UER982618:UER982619 UON982618:UON982619 UYJ982618:UYJ982619 VIF982618:VIF982619 VSB982618:VSB982619 WBX982618:WBX982619 WLT982618:WLT982619 WVP982618:WVP982619 JA65114:JA65115 SW65114:SW65115 ACS65114:ACS65115 AMO65114:AMO65115 AWK65114:AWK65115 BGG65114:BGG65115 BQC65114:BQC65115 BZY65114:BZY65115 CJU65114:CJU65115 CTQ65114:CTQ65115 DDM65114:DDM65115 DNI65114:DNI65115 DXE65114:DXE65115 EHA65114:EHA65115 EQW65114:EQW65115 FAS65114:FAS65115 FKO65114:FKO65115 FUK65114:FUK65115 GEG65114:GEG65115 GOC65114:GOC65115 GXY65114:GXY65115 HHU65114:HHU65115 HRQ65114:HRQ65115 IBM65114:IBM65115 ILI65114:ILI65115 IVE65114:IVE65115 JFA65114:JFA65115 JOW65114:JOW65115 JYS65114:JYS65115 KIO65114:KIO65115 KSK65114:KSK65115 LCG65114:LCG65115 LMC65114:LMC65115 LVY65114:LVY65115 MFU65114:MFU65115 MPQ65114:MPQ65115 MZM65114:MZM65115 NJI65114:NJI65115 NTE65114:NTE65115 ODA65114:ODA65115 OMW65114:OMW65115 OWS65114:OWS65115 PGO65114:PGO65115 PQK65114:PQK65115 QAG65114:QAG65115 QKC65114:QKC65115 QTY65114:QTY65115 RDU65114:RDU65115 RNQ65114:RNQ65115 RXM65114:RXM65115 SHI65114:SHI65115 SRE65114:SRE65115 TBA65114:TBA65115 TKW65114:TKW65115 TUS65114:TUS65115 UEO65114:UEO65115 UOK65114:UOK65115 UYG65114:UYG65115 VIC65114:VIC65115 VRY65114:VRY65115 WBU65114:WBU65115 WLQ65114:WLQ65115 WVM65114:WVM65115 JA130650:JA130651 SW130650:SW130651 ACS130650:ACS130651 AMO130650:AMO130651 AWK130650:AWK130651 BGG130650:BGG130651 BQC130650:BQC130651 BZY130650:BZY130651 CJU130650:CJU130651 CTQ130650:CTQ130651 DDM130650:DDM130651 DNI130650:DNI130651 DXE130650:DXE130651 EHA130650:EHA130651 EQW130650:EQW130651 FAS130650:FAS130651 FKO130650:FKO130651 FUK130650:FUK130651 GEG130650:GEG130651 GOC130650:GOC130651 GXY130650:GXY130651 HHU130650:HHU130651 HRQ130650:HRQ130651 IBM130650:IBM130651 ILI130650:ILI130651 IVE130650:IVE130651 JFA130650:JFA130651 JOW130650:JOW130651 JYS130650:JYS130651 KIO130650:KIO130651 KSK130650:KSK130651 LCG130650:LCG130651 LMC130650:LMC130651 LVY130650:LVY130651 MFU130650:MFU130651 MPQ130650:MPQ130651 MZM130650:MZM130651 NJI130650:NJI130651 NTE130650:NTE130651 ODA130650:ODA130651 OMW130650:OMW130651 OWS130650:OWS130651 PGO130650:PGO130651 PQK130650:PQK130651 QAG130650:QAG130651 QKC130650:QKC130651 QTY130650:QTY130651 RDU130650:RDU130651 RNQ130650:RNQ130651 RXM130650:RXM130651 SHI130650:SHI130651 SRE130650:SRE130651 TBA130650:TBA130651 TKW130650:TKW130651 TUS130650:TUS130651 UEO130650:UEO130651 UOK130650:UOK130651 UYG130650:UYG130651 VIC130650:VIC130651 VRY130650:VRY130651 WBU130650:WBU130651 WLQ130650:WLQ130651 WVM130650:WVM130651 JA196186:JA196187 SW196186:SW196187 ACS196186:ACS196187 AMO196186:AMO196187 AWK196186:AWK196187 BGG196186:BGG196187 BQC196186:BQC196187 BZY196186:BZY196187 CJU196186:CJU196187 CTQ196186:CTQ196187 DDM196186:DDM196187 DNI196186:DNI196187 DXE196186:DXE196187 EHA196186:EHA196187 EQW196186:EQW196187 FAS196186:FAS196187 FKO196186:FKO196187 FUK196186:FUK196187 GEG196186:GEG196187 GOC196186:GOC196187 GXY196186:GXY196187 HHU196186:HHU196187 HRQ196186:HRQ196187 IBM196186:IBM196187 ILI196186:ILI196187 IVE196186:IVE196187 JFA196186:JFA196187 JOW196186:JOW196187 JYS196186:JYS196187 KIO196186:KIO196187 KSK196186:KSK196187 LCG196186:LCG196187 LMC196186:LMC196187 LVY196186:LVY196187 MFU196186:MFU196187 MPQ196186:MPQ196187 MZM196186:MZM196187 NJI196186:NJI196187 NTE196186:NTE196187 ODA196186:ODA196187 OMW196186:OMW196187 OWS196186:OWS196187 PGO196186:PGO196187 PQK196186:PQK196187 QAG196186:QAG196187 QKC196186:QKC196187 QTY196186:QTY196187 RDU196186:RDU196187 RNQ196186:RNQ196187 RXM196186:RXM196187 SHI196186:SHI196187 SRE196186:SRE196187 TBA196186:TBA196187 TKW196186:TKW196187 TUS196186:TUS196187 UEO196186:UEO196187 UOK196186:UOK196187 UYG196186:UYG196187 VIC196186:VIC196187 VRY196186:VRY196187 WBU196186:WBU196187 WLQ196186:WLQ196187 WVM196186:WVM196187 JA261722:JA261723 SW261722:SW261723 ACS261722:ACS261723 AMO261722:AMO261723 AWK261722:AWK261723 BGG261722:BGG261723 BQC261722:BQC261723 BZY261722:BZY261723 CJU261722:CJU261723 CTQ261722:CTQ261723 DDM261722:DDM261723 DNI261722:DNI261723 DXE261722:DXE261723 EHA261722:EHA261723 EQW261722:EQW261723 FAS261722:FAS261723 FKO261722:FKO261723 FUK261722:FUK261723 GEG261722:GEG261723 GOC261722:GOC261723 GXY261722:GXY261723 HHU261722:HHU261723 HRQ261722:HRQ261723 IBM261722:IBM261723 ILI261722:ILI261723 IVE261722:IVE261723 JFA261722:JFA261723 JOW261722:JOW261723 JYS261722:JYS261723 KIO261722:KIO261723 KSK261722:KSK261723 LCG261722:LCG261723 LMC261722:LMC261723 LVY261722:LVY261723 MFU261722:MFU261723 MPQ261722:MPQ261723 MZM261722:MZM261723 NJI261722:NJI261723 NTE261722:NTE261723 ODA261722:ODA261723 OMW261722:OMW261723 OWS261722:OWS261723 PGO261722:PGO261723 PQK261722:PQK261723 QAG261722:QAG261723 QKC261722:QKC261723 QTY261722:QTY261723 RDU261722:RDU261723 RNQ261722:RNQ261723 RXM261722:RXM261723 SHI261722:SHI261723 SRE261722:SRE261723 TBA261722:TBA261723 TKW261722:TKW261723 TUS261722:TUS261723 UEO261722:UEO261723 UOK261722:UOK261723 UYG261722:UYG261723 VIC261722:VIC261723 VRY261722:VRY261723 WBU261722:WBU261723 WLQ261722:WLQ261723 WVM261722:WVM261723 JA327258:JA327259 SW327258:SW327259 ACS327258:ACS327259 AMO327258:AMO327259 AWK327258:AWK327259 BGG327258:BGG327259 BQC327258:BQC327259 BZY327258:BZY327259 CJU327258:CJU327259 CTQ327258:CTQ327259 DDM327258:DDM327259 DNI327258:DNI327259 DXE327258:DXE327259 EHA327258:EHA327259 EQW327258:EQW327259 FAS327258:FAS327259 FKO327258:FKO327259 FUK327258:FUK327259 GEG327258:GEG327259 GOC327258:GOC327259 GXY327258:GXY327259 HHU327258:HHU327259 HRQ327258:HRQ327259 IBM327258:IBM327259 ILI327258:ILI327259 IVE327258:IVE327259 JFA327258:JFA327259 JOW327258:JOW327259 JYS327258:JYS327259 KIO327258:KIO327259 KSK327258:KSK327259 LCG327258:LCG327259 LMC327258:LMC327259 LVY327258:LVY327259 MFU327258:MFU327259 MPQ327258:MPQ327259 MZM327258:MZM327259 NJI327258:NJI327259 NTE327258:NTE327259 ODA327258:ODA327259 OMW327258:OMW327259 OWS327258:OWS327259 PGO327258:PGO327259 PQK327258:PQK327259 QAG327258:QAG327259 QKC327258:QKC327259 QTY327258:QTY327259 RDU327258:RDU327259 RNQ327258:RNQ327259 RXM327258:RXM327259 SHI327258:SHI327259 SRE327258:SRE327259 TBA327258:TBA327259 TKW327258:TKW327259 TUS327258:TUS327259 UEO327258:UEO327259 UOK327258:UOK327259 UYG327258:UYG327259 VIC327258:VIC327259 VRY327258:VRY327259 WBU327258:WBU327259 WLQ327258:WLQ327259 WVM327258:WVM327259 JA392794:JA392795 SW392794:SW392795 ACS392794:ACS392795 AMO392794:AMO392795 AWK392794:AWK392795 BGG392794:BGG392795 BQC392794:BQC392795 BZY392794:BZY392795 CJU392794:CJU392795 CTQ392794:CTQ392795 DDM392794:DDM392795 DNI392794:DNI392795 DXE392794:DXE392795 EHA392794:EHA392795 EQW392794:EQW392795 FAS392794:FAS392795 FKO392794:FKO392795 FUK392794:FUK392795 GEG392794:GEG392795 GOC392794:GOC392795 GXY392794:GXY392795 HHU392794:HHU392795 HRQ392794:HRQ392795 IBM392794:IBM392795 ILI392794:ILI392795 IVE392794:IVE392795 JFA392794:JFA392795 JOW392794:JOW392795 JYS392794:JYS392795 KIO392794:KIO392795 KSK392794:KSK392795 LCG392794:LCG392795 LMC392794:LMC392795 LVY392794:LVY392795 MFU392794:MFU392795 MPQ392794:MPQ392795 MZM392794:MZM392795 NJI392794:NJI392795 NTE392794:NTE392795 ODA392794:ODA392795 OMW392794:OMW392795 OWS392794:OWS392795 PGO392794:PGO392795 PQK392794:PQK392795 QAG392794:QAG392795 QKC392794:QKC392795 QTY392794:QTY392795 RDU392794:RDU392795 RNQ392794:RNQ392795 RXM392794:RXM392795 SHI392794:SHI392795 SRE392794:SRE392795 TBA392794:TBA392795 TKW392794:TKW392795 TUS392794:TUS392795 UEO392794:UEO392795 UOK392794:UOK392795 UYG392794:UYG392795 VIC392794:VIC392795 VRY392794:VRY392795 WBU392794:WBU392795 WLQ392794:WLQ392795 WVM392794:WVM392795 JA458330:JA458331 SW458330:SW458331 ACS458330:ACS458331 AMO458330:AMO458331 AWK458330:AWK458331 BGG458330:BGG458331 BQC458330:BQC458331 BZY458330:BZY458331 CJU458330:CJU458331 CTQ458330:CTQ458331 DDM458330:DDM458331 DNI458330:DNI458331 DXE458330:DXE458331 EHA458330:EHA458331 EQW458330:EQW458331 FAS458330:FAS458331 FKO458330:FKO458331 FUK458330:FUK458331 GEG458330:GEG458331 GOC458330:GOC458331 GXY458330:GXY458331 HHU458330:HHU458331 HRQ458330:HRQ458331 IBM458330:IBM458331 ILI458330:ILI458331 IVE458330:IVE458331 JFA458330:JFA458331 JOW458330:JOW458331 JYS458330:JYS458331 KIO458330:KIO458331 KSK458330:KSK458331 LCG458330:LCG458331 LMC458330:LMC458331 LVY458330:LVY458331 MFU458330:MFU458331 MPQ458330:MPQ458331 MZM458330:MZM458331 NJI458330:NJI458331 NTE458330:NTE458331 ODA458330:ODA458331 OMW458330:OMW458331 OWS458330:OWS458331 PGO458330:PGO458331 PQK458330:PQK458331 QAG458330:QAG458331 QKC458330:QKC458331 QTY458330:QTY458331 RDU458330:RDU458331 RNQ458330:RNQ458331 RXM458330:RXM458331 SHI458330:SHI458331 SRE458330:SRE458331 TBA458330:TBA458331 TKW458330:TKW458331 TUS458330:TUS458331 UEO458330:UEO458331 UOK458330:UOK458331 UYG458330:UYG458331 VIC458330:VIC458331 VRY458330:VRY458331 WBU458330:WBU458331 WLQ458330:WLQ458331 WVM458330:WVM458331 JA523866:JA523867 SW523866:SW523867 ACS523866:ACS523867 AMO523866:AMO523867 AWK523866:AWK523867 BGG523866:BGG523867 BQC523866:BQC523867 BZY523866:BZY523867 CJU523866:CJU523867 CTQ523866:CTQ523867 DDM523866:DDM523867 DNI523866:DNI523867 DXE523866:DXE523867 EHA523866:EHA523867 EQW523866:EQW523867 FAS523866:FAS523867 FKO523866:FKO523867 FUK523866:FUK523867 GEG523866:GEG523867 GOC523866:GOC523867 GXY523866:GXY523867 HHU523866:HHU523867 HRQ523866:HRQ523867 IBM523866:IBM523867 ILI523866:ILI523867 IVE523866:IVE523867 JFA523866:JFA523867 JOW523866:JOW523867 JYS523866:JYS523867 KIO523866:KIO523867 KSK523866:KSK523867 LCG523866:LCG523867 LMC523866:LMC523867 LVY523866:LVY523867 MFU523866:MFU523867 MPQ523866:MPQ523867 MZM523866:MZM523867 NJI523866:NJI523867 NTE523866:NTE523867 ODA523866:ODA523867 OMW523866:OMW523867 OWS523866:OWS523867 PGO523866:PGO523867 PQK523866:PQK523867 QAG523866:QAG523867 QKC523866:QKC523867 QTY523866:QTY523867 RDU523866:RDU523867 RNQ523866:RNQ523867 RXM523866:RXM523867 SHI523866:SHI523867 SRE523866:SRE523867 TBA523866:TBA523867 TKW523866:TKW523867 TUS523866:TUS523867 UEO523866:UEO523867 UOK523866:UOK523867 UYG523866:UYG523867 VIC523866:VIC523867 VRY523866:VRY523867 WBU523866:WBU523867 WLQ523866:WLQ523867 WVM523866:WVM523867 JA589402:JA589403 SW589402:SW589403 ACS589402:ACS589403 AMO589402:AMO589403 AWK589402:AWK589403 BGG589402:BGG589403 BQC589402:BQC589403 BZY589402:BZY589403 CJU589402:CJU589403 CTQ589402:CTQ589403 DDM589402:DDM589403 DNI589402:DNI589403 DXE589402:DXE589403 EHA589402:EHA589403 EQW589402:EQW589403 FAS589402:FAS589403 FKO589402:FKO589403 FUK589402:FUK589403 GEG589402:GEG589403 GOC589402:GOC589403 GXY589402:GXY589403 HHU589402:HHU589403 HRQ589402:HRQ589403 IBM589402:IBM589403 ILI589402:ILI589403 IVE589402:IVE589403 JFA589402:JFA589403 JOW589402:JOW589403 JYS589402:JYS589403 KIO589402:KIO589403 KSK589402:KSK589403 LCG589402:LCG589403 LMC589402:LMC589403 LVY589402:LVY589403 MFU589402:MFU589403 MPQ589402:MPQ589403 MZM589402:MZM589403 NJI589402:NJI589403 NTE589402:NTE589403 ODA589402:ODA589403 OMW589402:OMW589403 OWS589402:OWS589403 PGO589402:PGO589403 PQK589402:PQK589403 QAG589402:QAG589403 QKC589402:QKC589403 QTY589402:QTY589403 RDU589402:RDU589403 RNQ589402:RNQ589403 RXM589402:RXM589403 SHI589402:SHI589403 SRE589402:SRE589403 TBA589402:TBA589403 TKW589402:TKW589403 TUS589402:TUS589403 UEO589402:UEO589403 UOK589402:UOK589403 UYG589402:UYG589403 VIC589402:VIC589403 VRY589402:VRY589403 WBU589402:WBU589403 WLQ589402:WLQ589403 WVM589402:WVM589403 JA654938:JA654939 SW654938:SW654939 ACS654938:ACS654939 AMO654938:AMO654939 AWK654938:AWK654939 BGG654938:BGG654939 BQC654938:BQC654939 BZY654938:BZY654939 CJU654938:CJU654939 CTQ654938:CTQ654939 DDM654938:DDM654939 DNI654938:DNI654939 DXE654938:DXE654939 EHA654938:EHA654939 EQW654938:EQW654939 FAS654938:FAS654939 FKO654938:FKO654939 FUK654938:FUK654939 GEG654938:GEG654939 GOC654938:GOC654939 GXY654938:GXY654939 HHU654938:HHU654939 HRQ654938:HRQ654939 IBM654938:IBM654939 ILI654938:ILI654939 IVE654938:IVE654939 JFA654938:JFA654939 JOW654938:JOW654939 JYS654938:JYS654939 KIO654938:KIO654939 KSK654938:KSK654939 LCG654938:LCG654939 LMC654938:LMC654939 LVY654938:LVY654939 MFU654938:MFU654939 MPQ654938:MPQ654939 MZM654938:MZM654939 NJI654938:NJI654939 NTE654938:NTE654939 ODA654938:ODA654939 OMW654938:OMW654939 OWS654938:OWS654939 PGO654938:PGO654939 PQK654938:PQK654939 QAG654938:QAG654939 QKC654938:QKC654939 QTY654938:QTY654939 RDU654938:RDU654939 RNQ654938:RNQ654939 RXM654938:RXM654939 SHI654938:SHI654939 SRE654938:SRE654939 TBA654938:TBA654939 TKW654938:TKW654939 TUS654938:TUS654939 UEO654938:UEO654939 UOK654938:UOK654939 UYG654938:UYG654939 VIC654938:VIC654939 VRY654938:VRY654939 WBU654938:WBU654939 WLQ654938:WLQ654939 WVM654938:WVM654939 JA720474:JA720475 SW720474:SW720475 ACS720474:ACS720475 AMO720474:AMO720475 AWK720474:AWK720475 BGG720474:BGG720475 BQC720474:BQC720475 BZY720474:BZY720475 CJU720474:CJU720475 CTQ720474:CTQ720475 DDM720474:DDM720475 DNI720474:DNI720475 DXE720474:DXE720475 EHA720474:EHA720475 EQW720474:EQW720475 FAS720474:FAS720475 FKO720474:FKO720475 FUK720474:FUK720475 GEG720474:GEG720475 GOC720474:GOC720475 GXY720474:GXY720475 HHU720474:HHU720475 HRQ720474:HRQ720475 IBM720474:IBM720475 ILI720474:ILI720475 IVE720474:IVE720475 JFA720474:JFA720475 JOW720474:JOW720475 JYS720474:JYS720475 KIO720474:KIO720475 KSK720474:KSK720475 LCG720474:LCG720475 LMC720474:LMC720475 LVY720474:LVY720475 MFU720474:MFU720475 MPQ720474:MPQ720475 MZM720474:MZM720475 NJI720474:NJI720475 NTE720474:NTE720475 ODA720474:ODA720475 OMW720474:OMW720475 OWS720474:OWS720475 PGO720474:PGO720475 PQK720474:PQK720475 QAG720474:QAG720475 QKC720474:QKC720475 QTY720474:QTY720475 RDU720474:RDU720475 RNQ720474:RNQ720475 RXM720474:RXM720475 SHI720474:SHI720475 SRE720474:SRE720475 TBA720474:TBA720475 TKW720474:TKW720475 TUS720474:TUS720475 UEO720474:UEO720475 UOK720474:UOK720475 UYG720474:UYG720475 VIC720474:VIC720475 VRY720474:VRY720475 WBU720474:WBU720475 WLQ720474:WLQ720475 WVM720474:WVM720475 JA786010:JA786011 SW786010:SW786011 ACS786010:ACS786011 AMO786010:AMO786011 AWK786010:AWK786011 BGG786010:BGG786011 BQC786010:BQC786011 BZY786010:BZY786011 CJU786010:CJU786011 CTQ786010:CTQ786011 DDM786010:DDM786011 DNI786010:DNI786011 DXE786010:DXE786011 EHA786010:EHA786011 EQW786010:EQW786011 FAS786010:FAS786011 FKO786010:FKO786011 FUK786010:FUK786011 GEG786010:GEG786011 GOC786010:GOC786011 GXY786010:GXY786011 HHU786010:HHU786011 HRQ786010:HRQ786011 IBM786010:IBM786011 ILI786010:ILI786011 IVE786010:IVE786011 JFA786010:JFA786011 JOW786010:JOW786011 JYS786010:JYS786011 KIO786010:KIO786011 KSK786010:KSK786011 LCG786010:LCG786011 LMC786010:LMC786011 LVY786010:LVY786011 MFU786010:MFU786011 MPQ786010:MPQ786011 MZM786010:MZM786011 NJI786010:NJI786011 NTE786010:NTE786011 ODA786010:ODA786011 OMW786010:OMW786011 OWS786010:OWS786011 PGO786010:PGO786011 PQK786010:PQK786011 QAG786010:QAG786011 QKC786010:QKC786011 QTY786010:QTY786011 RDU786010:RDU786011 RNQ786010:RNQ786011 RXM786010:RXM786011 SHI786010:SHI786011 SRE786010:SRE786011 TBA786010:TBA786011 TKW786010:TKW786011 TUS786010:TUS786011 UEO786010:UEO786011 UOK786010:UOK786011 UYG786010:UYG786011 VIC786010:VIC786011 VRY786010:VRY786011 WBU786010:WBU786011 WLQ786010:WLQ786011 WVM786010:WVM786011 JA851546:JA851547 SW851546:SW851547 ACS851546:ACS851547 AMO851546:AMO851547 AWK851546:AWK851547 BGG851546:BGG851547 BQC851546:BQC851547 BZY851546:BZY851547 CJU851546:CJU851547 CTQ851546:CTQ851547 DDM851546:DDM851547 DNI851546:DNI851547 DXE851546:DXE851547 EHA851546:EHA851547 EQW851546:EQW851547 FAS851546:FAS851547 FKO851546:FKO851547 FUK851546:FUK851547 GEG851546:GEG851547 GOC851546:GOC851547 GXY851546:GXY851547 HHU851546:HHU851547 HRQ851546:HRQ851547 IBM851546:IBM851547 ILI851546:ILI851547 IVE851546:IVE851547 JFA851546:JFA851547 JOW851546:JOW851547 JYS851546:JYS851547 KIO851546:KIO851547 KSK851546:KSK851547 LCG851546:LCG851547 LMC851546:LMC851547 LVY851546:LVY851547 MFU851546:MFU851547 MPQ851546:MPQ851547 MZM851546:MZM851547 NJI851546:NJI851547 NTE851546:NTE851547 ODA851546:ODA851547 OMW851546:OMW851547 OWS851546:OWS851547 PGO851546:PGO851547 PQK851546:PQK851547 QAG851546:QAG851547 QKC851546:QKC851547 QTY851546:QTY851547 RDU851546:RDU851547 RNQ851546:RNQ851547 RXM851546:RXM851547 SHI851546:SHI851547 SRE851546:SRE851547 TBA851546:TBA851547 TKW851546:TKW851547 TUS851546:TUS851547 UEO851546:UEO851547 UOK851546:UOK851547 UYG851546:UYG851547 VIC851546:VIC851547 VRY851546:VRY851547 WBU851546:WBU851547 WLQ851546:WLQ851547 WVM851546:WVM851547 JA917082:JA917083 SW917082:SW917083 ACS917082:ACS917083 AMO917082:AMO917083 AWK917082:AWK917083 BGG917082:BGG917083 BQC917082:BQC917083 BZY917082:BZY917083 CJU917082:CJU917083 CTQ917082:CTQ917083 DDM917082:DDM917083 DNI917082:DNI917083 DXE917082:DXE917083 EHA917082:EHA917083 EQW917082:EQW917083 FAS917082:FAS917083 FKO917082:FKO917083 FUK917082:FUK917083 GEG917082:GEG917083 GOC917082:GOC917083 GXY917082:GXY917083 HHU917082:HHU917083 HRQ917082:HRQ917083 IBM917082:IBM917083 ILI917082:ILI917083 IVE917082:IVE917083 JFA917082:JFA917083 JOW917082:JOW917083 JYS917082:JYS917083 KIO917082:KIO917083 KSK917082:KSK917083 LCG917082:LCG917083 LMC917082:LMC917083 LVY917082:LVY917083 MFU917082:MFU917083 MPQ917082:MPQ917083 MZM917082:MZM917083 NJI917082:NJI917083 NTE917082:NTE917083 ODA917082:ODA917083 OMW917082:OMW917083 OWS917082:OWS917083 PGO917082:PGO917083 PQK917082:PQK917083 QAG917082:QAG917083 QKC917082:QKC917083 QTY917082:QTY917083 RDU917082:RDU917083 RNQ917082:RNQ917083 RXM917082:RXM917083 SHI917082:SHI917083 SRE917082:SRE917083 TBA917082:TBA917083 TKW917082:TKW917083 TUS917082:TUS917083 UEO917082:UEO917083 UOK917082:UOK917083 UYG917082:UYG917083 VIC917082:VIC917083 VRY917082:VRY917083 WBU917082:WBU917083 WLQ917082:WLQ917083 WVM917082:WVM917083 JA982618:JA982619 SW982618:SW982619 ACS982618:ACS982619 AMO982618:AMO982619 AWK982618:AWK982619 BGG982618:BGG982619 BQC982618:BQC982619 BZY982618:BZY982619 CJU982618:CJU982619 CTQ982618:CTQ982619 DDM982618:DDM982619 DNI982618:DNI982619 DXE982618:DXE982619 EHA982618:EHA982619 EQW982618:EQW982619 FAS982618:FAS982619 FKO982618:FKO982619 FUK982618:FUK982619 GEG982618:GEG982619 GOC982618:GOC982619 GXY982618:GXY982619 HHU982618:HHU982619 HRQ982618:HRQ982619 IBM982618:IBM982619 ILI982618:ILI982619 IVE982618:IVE982619 JFA982618:JFA982619 JOW982618:JOW982619 JYS982618:JYS982619 KIO982618:KIO982619 KSK982618:KSK982619 LCG982618:LCG982619 LMC982618:LMC982619 LVY982618:LVY982619 MFU982618:MFU982619 MPQ982618:MPQ982619 MZM982618:MZM982619 NJI982618:NJI982619 NTE982618:NTE982619 ODA982618:ODA982619 OMW982618:OMW982619 OWS982618:OWS982619 PGO982618:PGO982619 PQK982618:PQK982619 QAG982618:QAG982619 QKC982618:QKC982619 QTY982618:QTY982619 RDU982618:RDU982619 RNQ982618:RNQ982619 RXM982618:RXM982619 SHI982618:SHI982619 SRE982618:SRE982619 TBA982618:TBA982619 TKW982618:TKW982619 TUS982618:TUS982619 UEO982618:UEO982619 UOK982618:UOK982619 UYG982618:UYG982619 VIC982618:VIC982619 VRY982618:VRY982619 WBU982618:WBU982619 WLQ982618:WLQ982619 WVM982618:WVM982619 G983114:G983115 G917578:G917579 G852042:G852043 G786506:G786507 G720970:G720971 G655434:G655435 G589898:G589899 G524362:G524363 G458826:G458827 G393290:G393291 G327754:G327755 G262218:G262219 G196682:G196683 G131146:G131147">
      <formula1>201</formula1>
      <formula2>0</formula2>
    </dataValidation>
    <dataValidation type="decimal" operator="lessThan" allowBlank="1" showErrorMessage="1" sqref="G65603 JD65130:JD65133 SZ65130:SZ65133 ACV65130:ACV65133 AMR65130:AMR65133 AWN65130:AWN65133 BGJ65130:BGJ65133 BQF65130:BQF65133 CAB65130:CAB65133 CJX65130:CJX65133 CTT65130:CTT65133 DDP65130:DDP65133 DNL65130:DNL65133 DXH65130:DXH65133 EHD65130:EHD65133 EQZ65130:EQZ65133 FAV65130:FAV65133 FKR65130:FKR65133 FUN65130:FUN65133 GEJ65130:GEJ65133 GOF65130:GOF65133 GYB65130:GYB65133 HHX65130:HHX65133 HRT65130:HRT65133 IBP65130:IBP65133 ILL65130:ILL65133 IVH65130:IVH65133 JFD65130:JFD65133 JOZ65130:JOZ65133 JYV65130:JYV65133 KIR65130:KIR65133 KSN65130:KSN65133 LCJ65130:LCJ65133 LMF65130:LMF65133 LWB65130:LWB65133 MFX65130:MFX65133 MPT65130:MPT65133 MZP65130:MZP65133 NJL65130:NJL65133 NTH65130:NTH65133 ODD65130:ODD65133 OMZ65130:OMZ65133 OWV65130:OWV65133 PGR65130:PGR65133 PQN65130:PQN65133 QAJ65130:QAJ65133 QKF65130:QKF65133 QUB65130:QUB65133 RDX65130:RDX65133 RNT65130:RNT65133 RXP65130:RXP65133 SHL65130:SHL65133 SRH65130:SRH65133 TBD65130:TBD65133 TKZ65130:TKZ65133 TUV65130:TUV65133 UER65130:UER65133 UON65130:UON65133 UYJ65130:UYJ65133 VIF65130:VIF65133 VSB65130:VSB65133 WBX65130:WBX65133 WLT65130:WLT65133 WVP65130:WVP65133 JD130666:JD130669 SZ130666:SZ130669 ACV130666:ACV130669 AMR130666:AMR130669 AWN130666:AWN130669 BGJ130666:BGJ130669 BQF130666:BQF130669 CAB130666:CAB130669 CJX130666:CJX130669 CTT130666:CTT130669 DDP130666:DDP130669 DNL130666:DNL130669 DXH130666:DXH130669 EHD130666:EHD130669 EQZ130666:EQZ130669 FAV130666:FAV130669 FKR130666:FKR130669 FUN130666:FUN130669 GEJ130666:GEJ130669 GOF130666:GOF130669 GYB130666:GYB130669 HHX130666:HHX130669 HRT130666:HRT130669 IBP130666:IBP130669 ILL130666:ILL130669 IVH130666:IVH130669 JFD130666:JFD130669 JOZ130666:JOZ130669 JYV130666:JYV130669 KIR130666:KIR130669 KSN130666:KSN130669 LCJ130666:LCJ130669 LMF130666:LMF130669 LWB130666:LWB130669 MFX130666:MFX130669 MPT130666:MPT130669 MZP130666:MZP130669 NJL130666:NJL130669 NTH130666:NTH130669 ODD130666:ODD130669 OMZ130666:OMZ130669 OWV130666:OWV130669 PGR130666:PGR130669 PQN130666:PQN130669 QAJ130666:QAJ130669 QKF130666:QKF130669 QUB130666:QUB130669 RDX130666:RDX130669 RNT130666:RNT130669 RXP130666:RXP130669 SHL130666:SHL130669 SRH130666:SRH130669 TBD130666:TBD130669 TKZ130666:TKZ130669 TUV130666:TUV130669 UER130666:UER130669 UON130666:UON130669 UYJ130666:UYJ130669 VIF130666:VIF130669 VSB130666:VSB130669 WBX130666:WBX130669 WLT130666:WLT130669 WVP130666:WVP130669 JD196202:JD196205 SZ196202:SZ196205 ACV196202:ACV196205 AMR196202:AMR196205 AWN196202:AWN196205 BGJ196202:BGJ196205 BQF196202:BQF196205 CAB196202:CAB196205 CJX196202:CJX196205 CTT196202:CTT196205 DDP196202:DDP196205 DNL196202:DNL196205 DXH196202:DXH196205 EHD196202:EHD196205 EQZ196202:EQZ196205 FAV196202:FAV196205 FKR196202:FKR196205 FUN196202:FUN196205 GEJ196202:GEJ196205 GOF196202:GOF196205 GYB196202:GYB196205 HHX196202:HHX196205 HRT196202:HRT196205 IBP196202:IBP196205 ILL196202:ILL196205 IVH196202:IVH196205 JFD196202:JFD196205 JOZ196202:JOZ196205 JYV196202:JYV196205 KIR196202:KIR196205 KSN196202:KSN196205 LCJ196202:LCJ196205 LMF196202:LMF196205 LWB196202:LWB196205 MFX196202:MFX196205 MPT196202:MPT196205 MZP196202:MZP196205 NJL196202:NJL196205 NTH196202:NTH196205 ODD196202:ODD196205 OMZ196202:OMZ196205 OWV196202:OWV196205 PGR196202:PGR196205 PQN196202:PQN196205 QAJ196202:QAJ196205 QKF196202:QKF196205 QUB196202:QUB196205 RDX196202:RDX196205 RNT196202:RNT196205 RXP196202:RXP196205 SHL196202:SHL196205 SRH196202:SRH196205 TBD196202:TBD196205 TKZ196202:TKZ196205 TUV196202:TUV196205 UER196202:UER196205 UON196202:UON196205 UYJ196202:UYJ196205 VIF196202:VIF196205 VSB196202:VSB196205 WBX196202:WBX196205 WLT196202:WLT196205 WVP196202:WVP196205 JD261738:JD261741 SZ261738:SZ261741 ACV261738:ACV261741 AMR261738:AMR261741 AWN261738:AWN261741 BGJ261738:BGJ261741 BQF261738:BQF261741 CAB261738:CAB261741 CJX261738:CJX261741 CTT261738:CTT261741 DDP261738:DDP261741 DNL261738:DNL261741 DXH261738:DXH261741 EHD261738:EHD261741 EQZ261738:EQZ261741 FAV261738:FAV261741 FKR261738:FKR261741 FUN261738:FUN261741 GEJ261738:GEJ261741 GOF261738:GOF261741 GYB261738:GYB261741 HHX261738:HHX261741 HRT261738:HRT261741 IBP261738:IBP261741 ILL261738:ILL261741 IVH261738:IVH261741 JFD261738:JFD261741 JOZ261738:JOZ261741 JYV261738:JYV261741 KIR261738:KIR261741 KSN261738:KSN261741 LCJ261738:LCJ261741 LMF261738:LMF261741 LWB261738:LWB261741 MFX261738:MFX261741 MPT261738:MPT261741 MZP261738:MZP261741 NJL261738:NJL261741 NTH261738:NTH261741 ODD261738:ODD261741 OMZ261738:OMZ261741 OWV261738:OWV261741 PGR261738:PGR261741 PQN261738:PQN261741 QAJ261738:QAJ261741 QKF261738:QKF261741 QUB261738:QUB261741 RDX261738:RDX261741 RNT261738:RNT261741 RXP261738:RXP261741 SHL261738:SHL261741 SRH261738:SRH261741 TBD261738:TBD261741 TKZ261738:TKZ261741 TUV261738:TUV261741 UER261738:UER261741 UON261738:UON261741 UYJ261738:UYJ261741 VIF261738:VIF261741 VSB261738:VSB261741 WBX261738:WBX261741 WLT261738:WLT261741 WVP261738:WVP261741 JD327274:JD327277 SZ327274:SZ327277 ACV327274:ACV327277 AMR327274:AMR327277 AWN327274:AWN327277 BGJ327274:BGJ327277 BQF327274:BQF327277 CAB327274:CAB327277 CJX327274:CJX327277 CTT327274:CTT327277 DDP327274:DDP327277 DNL327274:DNL327277 DXH327274:DXH327277 EHD327274:EHD327277 EQZ327274:EQZ327277 FAV327274:FAV327277 FKR327274:FKR327277 FUN327274:FUN327277 GEJ327274:GEJ327277 GOF327274:GOF327277 GYB327274:GYB327277 HHX327274:HHX327277 HRT327274:HRT327277 IBP327274:IBP327277 ILL327274:ILL327277 IVH327274:IVH327277 JFD327274:JFD327277 JOZ327274:JOZ327277 JYV327274:JYV327277 KIR327274:KIR327277 KSN327274:KSN327277 LCJ327274:LCJ327277 LMF327274:LMF327277 LWB327274:LWB327277 MFX327274:MFX327277 MPT327274:MPT327277 MZP327274:MZP327277 NJL327274:NJL327277 NTH327274:NTH327277 ODD327274:ODD327277 OMZ327274:OMZ327277 OWV327274:OWV327277 PGR327274:PGR327277 PQN327274:PQN327277 QAJ327274:QAJ327277 QKF327274:QKF327277 QUB327274:QUB327277 RDX327274:RDX327277 RNT327274:RNT327277 RXP327274:RXP327277 SHL327274:SHL327277 SRH327274:SRH327277 TBD327274:TBD327277 TKZ327274:TKZ327277 TUV327274:TUV327277 UER327274:UER327277 UON327274:UON327277 UYJ327274:UYJ327277 VIF327274:VIF327277 VSB327274:VSB327277 WBX327274:WBX327277 WLT327274:WLT327277 WVP327274:WVP327277 JD392810:JD392813 SZ392810:SZ392813 ACV392810:ACV392813 AMR392810:AMR392813 AWN392810:AWN392813 BGJ392810:BGJ392813 BQF392810:BQF392813 CAB392810:CAB392813 CJX392810:CJX392813 CTT392810:CTT392813 DDP392810:DDP392813 DNL392810:DNL392813 DXH392810:DXH392813 EHD392810:EHD392813 EQZ392810:EQZ392813 FAV392810:FAV392813 FKR392810:FKR392813 FUN392810:FUN392813 GEJ392810:GEJ392813 GOF392810:GOF392813 GYB392810:GYB392813 HHX392810:HHX392813 HRT392810:HRT392813 IBP392810:IBP392813 ILL392810:ILL392813 IVH392810:IVH392813 JFD392810:JFD392813 JOZ392810:JOZ392813 JYV392810:JYV392813 KIR392810:KIR392813 KSN392810:KSN392813 LCJ392810:LCJ392813 LMF392810:LMF392813 LWB392810:LWB392813 MFX392810:MFX392813 MPT392810:MPT392813 MZP392810:MZP392813 NJL392810:NJL392813 NTH392810:NTH392813 ODD392810:ODD392813 OMZ392810:OMZ392813 OWV392810:OWV392813 PGR392810:PGR392813 PQN392810:PQN392813 QAJ392810:QAJ392813 QKF392810:QKF392813 QUB392810:QUB392813 RDX392810:RDX392813 RNT392810:RNT392813 RXP392810:RXP392813 SHL392810:SHL392813 SRH392810:SRH392813 TBD392810:TBD392813 TKZ392810:TKZ392813 TUV392810:TUV392813 UER392810:UER392813 UON392810:UON392813 UYJ392810:UYJ392813 VIF392810:VIF392813 VSB392810:VSB392813 WBX392810:WBX392813 WLT392810:WLT392813 WVP392810:WVP392813 JD458346:JD458349 SZ458346:SZ458349 ACV458346:ACV458349 AMR458346:AMR458349 AWN458346:AWN458349 BGJ458346:BGJ458349 BQF458346:BQF458349 CAB458346:CAB458349 CJX458346:CJX458349 CTT458346:CTT458349 DDP458346:DDP458349 DNL458346:DNL458349 DXH458346:DXH458349 EHD458346:EHD458349 EQZ458346:EQZ458349 FAV458346:FAV458349 FKR458346:FKR458349 FUN458346:FUN458349 GEJ458346:GEJ458349 GOF458346:GOF458349 GYB458346:GYB458349 HHX458346:HHX458349 HRT458346:HRT458349 IBP458346:IBP458349 ILL458346:ILL458349 IVH458346:IVH458349 JFD458346:JFD458349 JOZ458346:JOZ458349 JYV458346:JYV458349 KIR458346:KIR458349 KSN458346:KSN458349 LCJ458346:LCJ458349 LMF458346:LMF458349 LWB458346:LWB458349 MFX458346:MFX458349 MPT458346:MPT458349 MZP458346:MZP458349 NJL458346:NJL458349 NTH458346:NTH458349 ODD458346:ODD458349 OMZ458346:OMZ458349 OWV458346:OWV458349 PGR458346:PGR458349 PQN458346:PQN458349 QAJ458346:QAJ458349 QKF458346:QKF458349 QUB458346:QUB458349 RDX458346:RDX458349 RNT458346:RNT458349 RXP458346:RXP458349 SHL458346:SHL458349 SRH458346:SRH458349 TBD458346:TBD458349 TKZ458346:TKZ458349 TUV458346:TUV458349 UER458346:UER458349 UON458346:UON458349 UYJ458346:UYJ458349 VIF458346:VIF458349 VSB458346:VSB458349 WBX458346:WBX458349 WLT458346:WLT458349 WVP458346:WVP458349 JD523882:JD523885 SZ523882:SZ523885 ACV523882:ACV523885 AMR523882:AMR523885 AWN523882:AWN523885 BGJ523882:BGJ523885 BQF523882:BQF523885 CAB523882:CAB523885 CJX523882:CJX523885 CTT523882:CTT523885 DDP523882:DDP523885 DNL523882:DNL523885 DXH523882:DXH523885 EHD523882:EHD523885 EQZ523882:EQZ523885 FAV523882:FAV523885 FKR523882:FKR523885 FUN523882:FUN523885 GEJ523882:GEJ523885 GOF523882:GOF523885 GYB523882:GYB523885 HHX523882:HHX523885 HRT523882:HRT523885 IBP523882:IBP523885 ILL523882:ILL523885 IVH523882:IVH523885 JFD523882:JFD523885 JOZ523882:JOZ523885 JYV523882:JYV523885 KIR523882:KIR523885 KSN523882:KSN523885 LCJ523882:LCJ523885 LMF523882:LMF523885 LWB523882:LWB523885 MFX523882:MFX523885 MPT523882:MPT523885 MZP523882:MZP523885 NJL523882:NJL523885 NTH523882:NTH523885 ODD523882:ODD523885 OMZ523882:OMZ523885 OWV523882:OWV523885 PGR523882:PGR523885 PQN523882:PQN523885 QAJ523882:QAJ523885 QKF523882:QKF523885 QUB523882:QUB523885 RDX523882:RDX523885 RNT523882:RNT523885 RXP523882:RXP523885 SHL523882:SHL523885 SRH523882:SRH523885 TBD523882:TBD523885 TKZ523882:TKZ523885 TUV523882:TUV523885 UER523882:UER523885 UON523882:UON523885 UYJ523882:UYJ523885 VIF523882:VIF523885 VSB523882:VSB523885 WBX523882:WBX523885 WLT523882:WLT523885 WVP523882:WVP523885 JD589418:JD589421 SZ589418:SZ589421 ACV589418:ACV589421 AMR589418:AMR589421 AWN589418:AWN589421 BGJ589418:BGJ589421 BQF589418:BQF589421 CAB589418:CAB589421 CJX589418:CJX589421 CTT589418:CTT589421 DDP589418:DDP589421 DNL589418:DNL589421 DXH589418:DXH589421 EHD589418:EHD589421 EQZ589418:EQZ589421 FAV589418:FAV589421 FKR589418:FKR589421 FUN589418:FUN589421 GEJ589418:GEJ589421 GOF589418:GOF589421 GYB589418:GYB589421 HHX589418:HHX589421 HRT589418:HRT589421 IBP589418:IBP589421 ILL589418:ILL589421 IVH589418:IVH589421 JFD589418:JFD589421 JOZ589418:JOZ589421 JYV589418:JYV589421 KIR589418:KIR589421 KSN589418:KSN589421 LCJ589418:LCJ589421 LMF589418:LMF589421 LWB589418:LWB589421 MFX589418:MFX589421 MPT589418:MPT589421 MZP589418:MZP589421 NJL589418:NJL589421 NTH589418:NTH589421 ODD589418:ODD589421 OMZ589418:OMZ589421 OWV589418:OWV589421 PGR589418:PGR589421 PQN589418:PQN589421 QAJ589418:QAJ589421 QKF589418:QKF589421 QUB589418:QUB589421 RDX589418:RDX589421 RNT589418:RNT589421 RXP589418:RXP589421 SHL589418:SHL589421 SRH589418:SRH589421 TBD589418:TBD589421 TKZ589418:TKZ589421 TUV589418:TUV589421 UER589418:UER589421 UON589418:UON589421 UYJ589418:UYJ589421 VIF589418:VIF589421 VSB589418:VSB589421 WBX589418:WBX589421 WLT589418:WLT589421 WVP589418:WVP589421 JD654954:JD654957 SZ654954:SZ654957 ACV654954:ACV654957 AMR654954:AMR654957 AWN654954:AWN654957 BGJ654954:BGJ654957 BQF654954:BQF654957 CAB654954:CAB654957 CJX654954:CJX654957 CTT654954:CTT654957 DDP654954:DDP654957 DNL654954:DNL654957 DXH654954:DXH654957 EHD654954:EHD654957 EQZ654954:EQZ654957 FAV654954:FAV654957 FKR654954:FKR654957 FUN654954:FUN654957 GEJ654954:GEJ654957 GOF654954:GOF654957 GYB654954:GYB654957 HHX654954:HHX654957 HRT654954:HRT654957 IBP654954:IBP654957 ILL654954:ILL654957 IVH654954:IVH654957 JFD654954:JFD654957 JOZ654954:JOZ654957 JYV654954:JYV654957 KIR654954:KIR654957 KSN654954:KSN654957 LCJ654954:LCJ654957 LMF654954:LMF654957 LWB654954:LWB654957 MFX654954:MFX654957 MPT654954:MPT654957 MZP654954:MZP654957 NJL654954:NJL654957 NTH654954:NTH654957 ODD654954:ODD654957 OMZ654954:OMZ654957 OWV654954:OWV654957 PGR654954:PGR654957 PQN654954:PQN654957 QAJ654954:QAJ654957 QKF654954:QKF654957 QUB654954:QUB654957 RDX654954:RDX654957 RNT654954:RNT654957 RXP654954:RXP654957 SHL654954:SHL654957 SRH654954:SRH654957 TBD654954:TBD654957 TKZ654954:TKZ654957 TUV654954:TUV654957 UER654954:UER654957 UON654954:UON654957 UYJ654954:UYJ654957 VIF654954:VIF654957 VSB654954:VSB654957 WBX654954:WBX654957 WLT654954:WLT654957 WVP654954:WVP654957 JD720490:JD720493 SZ720490:SZ720493 ACV720490:ACV720493 AMR720490:AMR720493 AWN720490:AWN720493 BGJ720490:BGJ720493 BQF720490:BQF720493 CAB720490:CAB720493 CJX720490:CJX720493 CTT720490:CTT720493 DDP720490:DDP720493 DNL720490:DNL720493 DXH720490:DXH720493 EHD720490:EHD720493 EQZ720490:EQZ720493 FAV720490:FAV720493 FKR720490:FKR720493 FUN720490:FUN720493 GEJ720490:GEJ720493 GOF720490:GOF720493 GYB720490:GYB720493 HHX720490:HHX720493 HRT720490:HRT720493 IBP720490:IBP720493 ILL720490:ILL720493 IVH720490:IVH720493 JFD720490:JFD720493 JOZ720490:JOZ720493 JYV720490:JYV720493 KIR720490:KIR720493 KSN720490:KSN720493 LCJ720490:LCJ720493 LMF720490:LMF720493 LWB720490:LWB720493 MFX720490:MFX720493 MPT720490:MPT720493 MZP720490:MZP720493 NJL720490:NJL720493 NTH720490:NTH720493 ODD720490:ODD720493 OMZ720490:OMZ720493 OWV720490:OWV720493 PGR720490:PGR720493 PQN720490:PQN720493 QAJ720490:QAJ720493 QKF720490:QKF720493 QUB720490:QUB720493 RDX720490:RDX720493 RNT720490:RNT720493 RXP720490:RXP720493 SHL720490:SHL720493 SRH720490:SRH720493 TBD720490:TBD720493 TKZ720490:TKZ720493 TUV720490:TUV720493 UER720490:UER720493 UON720490:UON720493 UYJ720490:UYJ720493 VIF720490:VIF720493 VSB720490:VSB720493 WBX720490:WBX720493 WLT720490:WLT720493 WVP720490:WVP720493 JD786026:JD786029 SZ786026:SZ786029 ACV786026:ACV786029 AMR786026:AMR786029 AWN786026:AWN786029 BGJ786026:BGJ786029 BQF786026:BQF786029 CAB786026:CAB786029 CJX786026:CJX786029 CTT786026:CTT786029 DDP786026:DDP786029 DNL786026:DNL786029 DXH786026:DXH786029 EHD786026:EHD786029 EQZ786026:EQZ786029 FAV786026:FAV786029 FKR786026:FKR786029 FUN786026:FUN786029 GEJ786026:GEJ786029 GOF786026:GOF786029 GYB786026:GYB786029 HHX786026:HHX786029 HRT786026:HRT786029 IBP786026:IBP786029 ILL786026:ILL786029 IVH786026:IVH786029 JFD786026:JFD786029 JOZ786026:JOZ786029 JYV786026:JYV786029 KIR786026:KIR786029 KSN786026:KSN786029 LCJ786026:LCJ786029 LMF786026:LMF786029 LWB786026:LWB786029 MFX786026:MFX786029 MPT786026:MPT786029 MZP786026:MZP786029 NJL786026:NJL786029 NTH786026:NTH786029 ODD786026:ODD786029 OMZ786026:OMZ786029 OWV786026:OWV786029 PGR786026:PGR786029 PQN786026:PQN786029 QAJ786026:QAJ786029 QKF786026:QKF786029 QUB786026:QUB786029 RDX786026:RDX786029 RNT786026:RNT786029 RXP786026:RXP786029 SHL786026:SHL786029 SRH786026:SRH786029 TBD786026:TBD786029 TKZ786026:TKZ786029 TUV786026:TUV786029 UER786026:UER786029 UON786026:UON786029 UYJ786026:UYJ786029 VIF786026:VIF786029 VSB786026:VSB786029 WBX786026:WBX786029 WLT786026:WLT786029 WVP786026:WVP786029 JD851562:JD851565 SZ851562:SZ851565 ACV851562:ACV851565 AMR851562:AMR851565 AWN851562:AWN851565 BGJ851562:BGJ851565 BQF851562:BQF851565 CAB851562:CAB851565 CJX851562:CJX851565 CTT851562:CTT851565 DDP851562:DDP851565 DNL851562:DNL851565 DXH851562:DXH851565 EHD851562:EHD851565 EQZ851562:EQZ851565 FAV851562:FAV851565 FKR851562:FKR851565 FUN851562:FUN851565 GEJ851562:GEJ851565 GOF851562:GOF851565 GYB851562:GYB851565 HHX851562:HHX851565 HRT851562:HRT851565 IBP851562:IBP851565 ILL851562:ILL851565 IVH851562:IVH851565 JFD851562:JFD851565 JOZ851562:JOZ851565 JYV851562:JYV851565 KIR851562:KIR851565 KSN851562:KSN851565 LCJ851562:LCJ851565 LMF851562:LMF851565 LWB851562:LWB851565 MFX851562:MFX851565 MPT851562:MPT851565 MZP851562:MZP851565 NJL851562:NJL851565 NTH851562:NTH851565 ODD851562:ODD851565 OMZ851562:OMZ851565 OWV851562:OWV851565 PGR851562:PGR851565 PQN851562:PQN851565 QAJ851562:QAJ851565 QKF851562:QKF851565 QUB851562:QUB851565 RDX851562:RDX851565 RNT851562:RNT851565 RXP851562:RXP851565 SHL851562:SHL851565 SRH851562:SRH851565 TBD851562:TBD851565 TKZ851562:TKZ851565 TUV851562:TUV851565 UER851562:UER851565 UON851562:UON851565 UYJ851562:UYJ851565 VIF851562:VIF851565 VSB851562:VSB851565 WBX851562:WBX851565 WLT851562:WLT851565 WVP851562:WVP851565 JD917098:JD917101 SZ917098:SZ917101 ACV917098:ACV917101 AMR917098:AMR917101 AWN917098:AWN917101 BGJ917098:BGJ917101 BQF917098:BQF917101 CAB917098:CAB917101 CJX917098:CJX917101 CTT917098:CTT917101 DDP917098:DDP917101 DNL917098:DNL917101 DXH917098:DXH917101 EHD917098:EHD917101 EQZ917098:EQZ917101 FAV917098:FAV917101 FKR917098:FKR917101 FUN917098:FUN917101 GEJ917098:GEJ917101 GOF917098:GOF917101 GYB917098:GYB917101 HHX917098:HHX917101 HRT917098:HRT917101 IBP917098:IBP917101 ILL917098:ILL917101 IVH917098:IVH917101 JFD917098:JFD917101 JOZ917098:JOZ917101 JYV917098:JYV917101 KIR917098:KIR917101 KSN917098:KSN917101 LCJ917098:LCJ917101 LMF917098:LMF917101 LWB917098:LWB917101 MFX917098:MFX917101 MPT917098:MPT917101 MZP917098:MZP917101 NJL917098:NJL917101 NTH917098:NTH917101 ODD917098:ODD917101 OMZ917098:OMZ917101 OWV917098:OWV917101 PGR917098:PGR917101 PQN917098:PQN917101 QAJ917098:QAJ917101 QKF917098:QKF917101 QUB917098:QUB917101 RDX917098:RDX917101 RNT917098:RNT917101 RXP917098:RXP917101 SHL917098:SHL917101 SRH917098:SRH917101 TBD917098:TBD917101 TKZ917098:TKZ917101 TUV917098:TUV917101 UER917098:UER917101 UON917098:UON917101 UYJ917098:UYJ917101 VIF917098:VIF917101 VSB917098:VSB917101 WBX917098:WBX917101 WLT917098:WLT917101 WVP917098:WVP917101 JD982634:JD982637 SZ982634:SZ982637 ACV982634:ACV982637 AMR982634:AMR982637 AWN982634:AWN982637 BGJ982634:BGJ982637 BQF982634:BQF982637 CAB982634:CAB982637 CJX982634:CJX982637 CTT982634:CTT982637 DDP982634:DDP982637 DNL982634:DNL982637 DXH982634:DXH982637 EHD982634:EHD982637 EQZ982634:EQZ982637 FAV982634:FAV982637 FKR982634:FKR982637 FUN982634:FUN982637 GEJ982634:GEJ982637 GOF982634:GOF982637 GYB982634:GYB982637 HHX982634:HHX982637 HRT982634:HRT982637 IBP982634:IBP982637 ILL982634:ILL982637 IVH982634:IVH982637 JFD982634:JFD982637 JOZ982634:JOZ982637 JYV982634:JYV982637 KIR982634:KIR982637 KSN982634:KSN982637 LCJ982634:LCJ982637 LMF982634:LMF982637 LWB982634:LWB982637 MFX982634:MFX982637 MPT982634:MPT982637 MZP982634:MZP982637 NJL982634:NJL982637 NTH982634:NTH982637 ODD982634:ODD982637 OMZ982634:OMZ982637 OWV982634:OWV982637 PGR982634:PGR982637 PQN982634:PQN982637 QAJ982634:QAJ982637 QKF982634:QKF982637 QUB982634:QUB982637 RDX982634:RDX982637 RNT982634:RNT982637 RXP982634:RXP982637 SHL982634:SHL982637 SRH982634:SRH982637 TBD982634:TBD982637 TKZ982634:TKZ982637 TUV982634:TUV982637 UER982634:UER982637 UON982634:UON982637 UYJ982634:UYJ982637 VIF982634:VIF982637 VSB982634:VSB982637 WBX982634:WBX982637 WLT982634:WLT982637 WVP982634:WVP982637 JD65107 SZ65107 ACV65107 AMR65107 AWN65107 BGJ65107 BQF65107 CAB65107 CJX65107 CTT65107 DDP65107 DNL65107 DXH65107 EHD65107 EQZ65107 FAV65107 FKR65107 FUN65107 GEJ65107 GOF65107 GYB65107 HHX65107 HRT65107 IBP65107 ILL65107 IVH65107 JFD65107 JOZ65107 JYV65107 KIR65107 KSN65107 LCJ65107 LMF65107 LWB65107 MFX65107 MPT65107 MZP65107 NJL65107 NTH65107 ODD65107 OMZ65107 OWV65107 PGR65107 PQN65107 QAJ65107 QKF65107 QUB65107 RDX65107 RNT65107 RXP65107 SHL65107 SRH65107 TBD65107 TKZ65107 TUV65107 UER65107 UON65107 UYJ65107 VIF65107 VSB65107 WBX65107 WLT65107 WVP65107 JD130643 SZ130643 ACV130643 AMR130643 AWN130643 BGJ130643 BQF130643 CAB130643 CJX130643 CTT130643 DDP130643 DNL130643 DXH130643 EHD130643 EQZ130643 FAV130643 FKR130643 FUN130643 GEJ130643 GOF130643 GYB130643 HHX130643 HRT130643 IBP130643 ILL130643 IVH130643 JFD130643 JOZ130643 JYV130643 KIR130643 KSN130643 LCJ130643 LMF130643 LWB130643 MFX130643 MPT130643 MZP130643 NJL130643 NTH130643 ODD130643 OMZ130643 OWV130643 PGR130643 PQN130643 QAJ130643 QKF130643 QUB130643 RDX130643 RNT130643 RXP130643 SHL130643 SRH130643 TBD130643 TKZ130643 TUV130643 UER130643 UON130643 UYJ130643 VIF130643 VSB130643 WBX130643 WLT130643 WVP130643 JD196179 SZ196179 ACV196179 AMR196179 AWN196179 BGJ196179 BQF196179 CAB196179 CJX196179 CTT196179 DDP196179 DNL196179 DXH196179 EHD196179 EQZ196179 FAV196179 FKR196179 FUN196179 GEJ196179 GOF196179 GYB196179 HHX196179 HRT196179 IBP196179 ILL196179 IVH196179 JFD196179 JOZ196179 JYV196179 KIR196179 KSN196179 LCJ196179 LMF196179 LWB196179 MFX196179 MPT196179 MZP196179 NJL196179 NTH196179 ODD196179 OMZ196179 OWV196179 PGR196179 PQN196179 QAJ196179 QKF196179 QUB196179 RDX196179 RNT196179 RXP196179 SHL196179 SRH196179 TBD196179 TKZ196179 TUV196179 UER196179 UON196179 UYJ196179 VIF196179 VSB196179 WBX196179 WLT196179 WVP196179 JD261715 SZ261715 ACV261715 AMR261715 AWN261715 BGJ261715 BQF261715 CAB261715 CJX261715 CTT261715 DDP261715 DNL261715 DXH261715 EHD261715 EQZ261715 FAV261715 FKR261715 FUN261715 GEJ261715 GOF261715 GYB261715 HHX261715 HRT261715 IBP261715 ILL261715 IVH261715 JFD261715 JOZ261715 JYV261715 KIR261715 KSN261715 LCJ261715 LMF261715 LWB261715 MFX261715 MPT261715 MZP261715 NJL261715 NTH261715 ODD261715 OMZ261715 OWV261715 PGR261715 PQN261715 QAJ261715 QKF261715 QUB261715 RDX261715 RNT261715 RXP261715 SHL261715 SRH261715 TBD261715 TKZ261715 TUV261715 UER261715 UON261715 UYJ261715 VIF261715 VSB261715 WBX261715 WLT261715 WVP261715 JD327251 SZ327251 ACV327251 AMR327251 AWN327251 BGJ327251 BQF327251 CAB327251 CJX327251 CTT327251 DDP327251 DNL327251 DXH327251 EHD327251 EQZ327251 FAV327251 FKR327251 FUN327251 GEJ327251 GOF327251 GYB327251 HHX327251 HRT327251 IBP327251 ILL327251 IVH327251 JFD327251 JOZ327251 JYV327251 KIR327251 KSN327251 LCJ327251 LMF327251 LWB327251 MFX327251 MPT327251 MZP327251 NJL327251 NTH327251 ODD327251 OMZ327251 OWV327251 PGR327251 PQN327251 QAJ327251 QKF327251 QUB327251 RDX327251 RNT327251 RXP327251 SHL327251 SRH327251 TBD327251 TKZ327251 TUV327251 UER327251 UON327251 UYJ327251 VIF327251 VSB327251 WBX327251 WLT327251 WVP327251 JD392787 SZ392787 ACV392787 AMR392787 AWN392787 BGJ392787 BQF392787 CAB392787 CJX392787 CTT392787 DDP392787 DNL392787 DXH392787 EHD392787 EQZ392787 FAV392787 FKR392787 FUN392787 GEJ392787 GOF392787 GYB392787 HHX392787 HRT392787 IBP392787 ILL392787 IVH392787 JFD392787 JOZ392787 JYV392787 KIR392787 KSN392787 LCJ392787 LMF392787 LWB392787 MFX392787 MPT392787 MZP392787 NJL392787 NTH392787 ODD392787 OMZ392787 OWV392787 PGR392787 PQN392787 QAJ392787 QKF392787 QUB392787 RDX392787 RNT392787 RXP392787 SHL392787 SRH392787 TBD392787 TKZ392787 TUV392787 UER392787 UON392787 UYJ392787 VIF392787 VSB392787 WBX392787 WLT392787 WVP392787 JD458323 SZ458323 ACV458323 AMR458323 AWN458323 BGJ458323 BQF458323 CAB458323 CJX458323 CTT458323 DDP458323 DNL458323 DXH458323 EHD458323 EQZ458323 FAV458323 FKR458323 FUN458323 GEJ458323 GOF458323 GYB458323 HHX458323 HRT458323 IBP458323 ILL458323 IVH458323 JFD458323 JOZ458323 JYV458323 KIR458323 KSN458323 LCJ458323 LMF458323 LWB458323 MFX458323 MPT458323 MZP458323 NJL458323 NTH458323 ODD458323 OMZ458323 OWV458323 PGR458323 PQN458323 QAJ458323 QKF458323 QUB458323 RDX458323 RNT458323 RXP458323 SHL458323 SRH458323 TBD458323 TKZ458323 TUV458323 UER458323 UON458323 UYJ458323 VIF458323 VSB458323 WBX458323 WLT458323 WVP458323 JD523859 SZ523859 ACV523859 AMR523859 AWN523859 BGJ523859 BQF523859 CAB523859 CJX523859 CTT523859 DDP523859 DNL523859 DXH523859 EHD523859 EQZ523859 FAV523859 FKR523859 FUN523859 GEJ523859 GOF523859 GYB523859 HHX523859 HRT523859 IBP523859 ILL523859 IVH523859 JFD523859 JOZ523859 JYV523859 KIR523859 KSN523859 LCJ523859 LMF523859 LWB523859 MFX523859 MPT523859 MZP523859 NJL523859 NTH523859 ODD523859 OMZ523859 OWV523859 PGR523859 PQN523859 QAJ523859 QKF523859 QUB523859 RDX523859 RNT523859 RXP523859 SHL523859 SRH523859 TBD523859 TKZ523859 TUV523859 UER523859 UON523859 UYJ523859 VIF523859 VSB523859 WBX523859 WLT523859 WVP523859 JD589395 SZ589395 ACV589395 AMR589395 AWN589395 BGJ589395 BQF589395 CAB589395 CJX589395 CTT589395 DDP589395 DNL589395 DXH589395 EHD589395 EQZ589395 FAV589395 FKR589395 FUN589395 GEJ589395 GOF589395 GYB589395 HHX589395 HRT589395 IBP589395 ILL589395 IVH589395 JFD589395 JOZ589395 JYV589395 KIR589395 KSN589395 LCJ589395 LMF589395 LWB589395 MFX589395 MPT589395 MZP589395 NJL589395 NTH589395 ODD589395 OMZ589395 OWV589395 PGR589395 PQN589395 QAJ589395 QKF589395 QUB589395 RDX589395 RNT589395 RXP589395 SHL589395 SRH589395 TBD589395 TKZ589395 TUV589395 UER589395 UON589395 UYJ589395 VIF589395 VSB589395 WBX589395 WLT589395 WVP589395 JD654931 SZ654931 ACV654931 AMR654931 AWN654931 BGJ654931 BQF654931 CAB654931 CJX654931 CTT654931 DDP654931 DNL654931 DXH654931 EHD654931 EQZ654931 FAV654931 FKR654931 FUN654931 GEJ654931 GOF654931 GYB654931 HHX654931 HRT654931 IBP654931 ILL654931 IVH654931 JFD654931 JOZ654931 JYV654931 KIR654931 KSN654931 LCJ654931 LMF654931 LWB654931 MFX654931 MPT654931 MZP654931 NJL654931 NTH654931 ODD654931 OMZ654931 OWV654931 PGR654931 PQN654931 QAJ654931 QKF654931 QUB654931 RDX654931 RNT654931 RXP654931 SHL654931 SRH654931 TBD654931 TKZ654931 TUV654931 UER654931 UON654931 UYJ654931 VIF654931 VSB654931 WBX654931 WLT654931 WVP654931 JD720467 SZ720467 ACV720467 AMR720467 AWN720467 BGJ720467 BQF720467 CAB720467 CJX720467 CTT720467 DDP720467 DNL720467 DXH720467 EHD720467 EQZ720467 FAV720467 FKR720467 FUN720467 GEJ720467 GOF720467 GYB720467 HHX720467 HRT720467 IBP720467 ILL720467 IVH720467 JFD720467 JOZ720467 JYV720467 KIR720467 KSN720467 LCJ720467 LMF720467 LWB720467 MFX720467 MPT720467 MZP720467 NJL720467 NTH720467 ODD720467 OMZ720467 OWV720467 PGR720467 PQN720467 QAJ720467 QKF720467 QUB720467 RDX720467 RNT720467 RXP720467 SHL720467 SRH720467 TBD720467 TKZ720467 TUV720467 UER720467 UON720467 UYJ720467 VIF720467 VSB720467 WBX720467 WLT720467 WVP720467 JD786003 SZ786003 ACV786003 AMR786003 AWN786003 BGJ786003 BQF786003 CAB786003 CJX786003 CTT786003 DDP786003 DNL786003 DXH786003 EHD786003 EQZ786003 FAV786003 FKR786003 FUN786003 GEJ786003 GOF786003 GYB786003 HHX786003 HRT786003 IBP786003 ILL786003 IVH786003 JFD786003 JOZ786003 JYV786003 KIR786003 KSN786003 LCJ786003 LMF786003 LWB786003 MFX786003 MPT786003 MZP786003 NJL786003 NTH786003 ODD786003 OMZ786003 OWV786003 PGR786003 PQN786003 QAJ786003 QKF786003 QUB786003 RDX786003 RNT786003 RXP786003 SHL786003 SRH786003 TBD786003 TKZ786003 TUV786003 UER786003 UON786003 UYJ786003 VIF786003 VSB786003 WBX786003 WLT786003 WVP786003 JD851539 SZ851539 ACV851539 AMR851539 AWN851539 BGJ851539 BQF851539 CAB851539 CJX851539 CTT851539 DDP851539 DNL851539 DXH851539 EHD851539 EQZ851539 FAV851539 FKR851539 FUN851539 GEJ851539 GOF851539 GYB851539 HHX851539 HRT851539 IBP851539 ILL851539 IVH851539 JFD851539 JOZ851539 JYV851539 KIR851539 KSN851539 LCJ851539 LMF851539 LWB851539 MFX851539 MPT851539 MZP851539 NJL851539 NTH851539 ODD851539 OMZ851539 OWV851539 PGR851539 PQN851539 QAJ851539 QKF851539 QUB851539 RDX851539 RNT851539 RXP851539 SHL851539 SRH851539 TBD851539 TKZ851539 TUV851539 UER851539 UON851539 UYJ851539 VIF851539 VSB851539 WBX851539 WLT851539 WVP851539 JD917075 SZ917075 ACV917075 AMR917075 AWN917075 BGJ917075 BQF917075 CAB917075 CJX917075 CTT917075 DDP917075 DNL917075 DXH917075 EHD917075 EQZ917075 FAV917075 FKR917075 FUN917075 GEJ917075 GOF917075 GYB917075 HHX917075 HRT917075 IBP917075 ILL917075 IVH917075 JFD917075 JOZ917075 JYV917075 KIR917075 KSN917075 LCJ917075 LMF917075 LWB917075 MFX917075 MPT917075 MZP917075 NJL917075 NTH917075 ODD917075 OMZ917075 OWV917075 PGR917075 PQN917075 QAJ917075 QKF917075 QUB917075 RDX917075 RNT917075 RXP917075 SHL917075 SRH917075 TBD917075 TKZ917075 TUV917075 UER917075 UON917075 UYJ917075 VIF917075 VSB917075 WBX917075 WLT917075 WVP917075 JD982611 SZ982611 ACV982611 AMR982611 AWN982611 BGJ982611 BQF982611 CAB982611 CJX982611 CTT982611 DDP982611 DNL982611 DXH982611 EHD982611 EQZ982611 FAV982611 FKR982611 FUN982611 GEJ982611 GOF982611 GYB982611 HHX982611 HRT982611 IBP982611 ILL982611 IVH982611 JFD982611 JOZ982611 JYV982611 KIR982611 KSN982611 LCJ982611 LMF982611 LWB982611 MFX982611 MPT982611 MZP982611 NJL982611 NTH982611 ODD982611 OMZ982611 OWV982611 PGR982611 PQN982611 QAJ982611 QKF982611 QUB982611 RDX982611 RNT982611 RXP982611 SHL982611 SRH982611 TBD982611 TKZ982611 TUV982611 UER982611 UON982611 UYJ982611 VIF982611 VSB982611 WBX982611 WLT982611 WVP982611 JA65107 SW65107 ACS65107 AMO65107 AWK65107 BGG65107 BQC65107 BZY65107 CJU65107 CTQ65107 DDM65107 DNI65107 DXE65107 EHA65107 EQW65107 FAS65107 FKO65107 FUK65107 GEG65107 GOC65107 GXY65107 HHU65107 HRQ65107 IBM65107 ILI65107 IVE65107 JFA65107 JOW65107 JYS65107 KIO65107 KSK65107 LCG65107 LMC65107 LVY65107 MFU65107 MPQ65107 MZM65107 NJI65107 NTE65107 ODA65107 OMW65107 OWS65107 PGO65107 PQK65107 QAG65107 QKC65107 QTY65107 RDU65107 RNQ65107 RXM65107 SHI65107 SRE65107 TBA65107 TKW65107 TUS65107 UEO65107 UOK65107 UYG65107 VIC65107 VRY65107 WBU65107 WLQ65107 WVM65107 JA130643 SW130643 ACS130643 AMO130643 AWK130643 BGG130643 BQC130643 BZY130643 CJU130643 CTQ130643 DDM130643 DNI130643 DXE130643 EHA130643 EQW130643 FAS130643 FKO130643 FUK130643 GEG130643 GOC130643 GXY130643 HHU130643 HRQ130643 IBM130643 ILI130643 IVE130643 JFA130643 JOW130643 JYS130643 KIO130643 KSK130643 LCG130643 LMC130643 LVY130643 MFU130643 MPQ130643 MZM130643 NJI130643 NTE130643 ODA130643 OMW130643 OWS130643 PGO130643 PQK130643 QAG130643 QKC130643 QTY130643 RDU130643 RNQ130643 RXM130643 SHI130643 SRE130643 TBA130643 TKW130643 TUS130643 UEO130643 UOK130643 UYG130643 VIC130643 VRY130643 WBU130643 WLQ130643 WVM130643 JA196179 SW196179 ACS196179 AMO196179 AWK196179 BGG196179 BQC196179 BZY196179 CJU196179 CTQ196179 DDM196179 DNI196179 DXE196179 EHA196179 EQW196179 FAS196179 FKO196179 FUK196179 GEG196179 GOC196179 GXY196179 HHU196179 HRQ196179 IBM196179 ILI196179 IVE196179 JFA196179 JOW196179 JYS196179 KIO196179 KSK196179 LCG196179 LMC196179 LVY196179 MFU196179 MPQ196179 MZM196179 NJI196179 NTE196179 ODA196179 OMW196179 OWS196179 PGO196179 PQK196179 QAG196179 QKC196179 QTY196179 RDU196179 RNQ196179 RXM196179 SHI196179 SRE196179 TBA196179 TKW196179 TUS196179 UEO196179 UOK196179 UYG196179 VIC196179 VRY196179 WBU196179 WLQ196179 WVM196179 JA261715 SW261715 ACS261715 AMO261715 AWK261715 BGG261715 BQC261715 BZY261715 CJU261715 CTQ261715 DDM261715 DNI261715 DXE261715 EHA261715 EQW261715 FAS261715 FKO261715 FUK261715 GEG261715 GOC261715 GXY261715 HHU261715 HRQ261715 IBM261715 ILI261715 IVE261715 JFA261715 JOW261715 JYS261715 KIO261715 KSK261715 LCG261715 LMC261715 LVY261715 MFU261715 MPQ261715 MZM261715 NJI261715 NTE261715 ODA261715 OMW261715 OWS261715 PGO261715 PQK261715 QAG261715 QKC261715 QTY261715 RDU261715 RNQ261715 RXM261715 SHI261715 SRE261715 TBA261715 TKW261715 TUS261715 UEO261715 UOK261715 UYG261715 VIC261715 VRY261715 WBU261715 WLQ261715 WVM261715 JA327251 SW327251 ACS327251 AMO327251 AWK327251 BGG327251 BQC327251 BZY327251 CJU327251 CTQ327251 DDM327251 DNI327251 DXE327251 EHA327251 EQW327251 FAS327251 FKO327251 FUK327251 GEG327251 GOC327251 GXY327251 HHU327251 HRQ327251 IBM327251 ILI327251 IVE327251 JFA327251 JOW327251 JYS327251 KIO327251 KSK327251 LCG327251 LMC327251 LVY327251 MFU327251 MPQ327251 MZM327251 NJI327251 NTE327251 ODA327251 OMW327251 OWS327251 PGO327251 PQK327251 QAG327251 QKC327251 QTY327251 RDU327251 RNQ327251 RXM327251 SHI327251 SRE327251 TBA327251 TKW327251 TUS327251 UEO327251 UOK327251 UYG327251 VIC327251 VRY327251 WBU327251 WLQ327251 WVM327251 JA392787 SW392787 ACS392787 AMO392787 AWK392787 BGG392787 BQC392787 BZY392787 CJU392787 CTQ392787 DDM392787 DNI392787 DXE392787 EHA392787 EQW392787 FAS392787 FKO392787 FUK392787 GEG392787 GOC392787 GXY392787 HHU392787 HRQ392787 IBM392787 ILI392787 IVE392787 JFA392787 JOW392787 JYS392787 KIO392787 KSK392787 LCG392787 LMC392787 LVY392787 MFU392787 MPQ392787 MZM392787 NJI392787 NTE392787 ODA392787 OMW392787 OWS392787 PGO392787 PQK392787 QAG392787 QKC392787 QTY392787 RDU392787 RNQ392787 RXM392787 SHI392787 SRE392787 TBA392787 TKW392787 TUS392787 UEO392787 UOK392787 UYG392787 VIC392787 VRY392787 WBU392787 WLQ392787 WVM392787 JA458323 SW458323 ACS458323 AMO458323 AWK458323 BGG458323 BQC458323 BZY458323 CJU458323 CTQ458323 DDM458323 DNI458323 DXE458323 EHA458323 EQW458323 FAS458323 FKO458323 FUK458323 GEG458323 GOC458323 GXY458323 HHU458323 HRQ458323 IBM458323 ILI458323 IVE458323 JFA458323 JOW458323 JYS458323 KIO458323 KSK458323 LCG458323 LMC458323 LVY458323 MFU458323 MPQ458323 MZM458323 NJI458323 NTE458323 ODA458323 OMW458323 OWS458323 PGO458323 PQK458323 QAG458323 QKC458323 QTY458323 RDU458323 RNQ458323 RXM458323 SHI458323 SRE458323 TBA458323 TKW458323 TUS458323 UEO458323 UOK458323 UYG458323 VIC458323 VRY458323 WBU458323 WLQ458323 WVM458323 JA523859 SW523859 ACS523859 AMO523859 AWK523859 BGG523859 BQC523859 BZY523859 CJU523859 CTQ523859 DDM523859 DNI523859 DXE523859 EHA523859 EQW523859 FAS523859 FKO523859 FUK523859 GEG523859 GOC523859 GXY523859 HHU523859 HRQ523859 IBM523859 ILI523859 IVE523859 JFA523859 JOW523859 JYS523859 KIO523859 KSK523859 LCG523859 LMC523859 LVY523859 MFU523859 MPQ523859 MZM523859 NJI523859 NTE523859 ODA523859 OMW523859 OWS523859 PGO523859 PQK523859 QAG523859 QKC523859 QTY523859 RDU523859 RNQ523859 RXM523859 SHI523859 SRE523859 TBA523859 TKW523859 TUS523859 UEO523859 UOK523859 UYG523859 VIC523859 VRY523859 WBU523859 WLQ523859 WVM523859 JA589395 SW589395 ACS589395 AMO589395 AWK589395 BGG589395 BQC589395 BZY589395 CJU589395 CTQ589395 DDM589395 DNI589395 DXE589395 EHA589395 EQW589395 FAS589395 FKO589395 FUK589395 GEG589395 GOC589395 GXY589395 HHU589395 HRQ589395 IBM589395 ILI589395 IVE589395 JFA589395 JOW589395 JYS589395 KIO589395 KSK589395 LCG589395 LMC589395 LVY589395 MFU589395 MPQ589395 MZM589395 NJI589395 NTE589395 ODA589395 OMW589395 OWS589395 PGO589395 PQK589395 QAG589395 QKC589395 QTY589395 RDU589395 RNQ589395 RXM589395 SHI589395 SRE589395 TBA589395 TKW589395 TUS589395 UEO589395 UOK589395 UYG589395 VIC589395 VRY589395 WBU589395 WLQ589395 WVM589395 JA654931 SW654931 ACS654931 AMO654931 AWK654931 BGG654931 BQC654931 BZY654931 CJU654931 CTQ654931 DDM654931 DNI654931 DXE654931 EHA654931 EQW654931 FAS654931 FKO654931 FUK654931 GEG654931 GOC654931 GXY654931 HHU654931 HRQ654931 IBM654931 ILI654931 IVE654931 JFA654931 JOW654931 JYS654931 KIO654931 KSK654931 LCG654931 LMC654931 LVY654931 MFU654931 MPQ654931 MZM654931 NJI654931 NTE654931 ODA654931 OMW654931 OWS654931 PGO654931 PQK654931 QAG654931 QKC654931 QTY654931 RDU654931 RNQ654931 RXM654931 SHI654931 SRE654931 TBA654931 TKW654931 TUS654931 UEO654931 UOK654931 UYG654931 VIC654931 VRY654931 WBU654931 WLQ654931 WVM654931 JA720467 SW720467 ACS720467 AMO720467 AWK720467 BGG720467 BQC720467 BZY720467 CJU720467 CTQ720467 DDM720467 DNI720467 DXE720467 EHA720467 EQW720467 FAS720467 FKO720467 FUK720467 GEG720467 GOC720467 GXY720467 HHU720467 HRQ720467 IBM720467 ILI720467 IVE720467 JFA720467 JOW720467 JYS720467 KIO720467 KSK720467 LCG720467 LMC720467 LVY720467 MFU720467 MPQ720467 MZM720467 NJI720467 NTE720467 ODA720467 OMW720467 OWS720467 PGO720467 PQK720467 QAG720467 QKC720467 QTY720467 RDU720467 RNQ720467 RXM720467 SHI720467 SRE720467 TBA720467 TKW720467 TUS720467 UEO720467 UOK720467 UYG720467 VIC720467 VRY720467 WBU720467 WLQ720467 WVM720467 JA786003 SW786003 ACS786003 AMO786003 AWK786003 BGG786003 BQC786003 BZY786003 CJU786003 CTQ786003 DDM786003 DNI786003 DXE786003 EHA786003 EQW786003 FAS786003 FKO786003 FUK786003 GEG786003 GOC786003 GXY786003 HHU786003 HRQ786003 IBM786003 ILI786003 IVE786003 JFA786003 JOW786003 JYS786003 KIO786003 KSK786003 LCG786003 LMC786003 LVY786003 MFU786003 MPQ786003 MZM786003 NJI786003 NTE786003 ODA786003 OMW786003 OWS786003 PGO786003 PQK786003 QAG786003 QKC786003 QTY786003 RDU786003 RNQ786003 RXM786003 SHI786003 SRE786003 TBA786003 TKW786003 TUS786003 UEO786003 UOK786003 UYG786003 VIC786003 VRY786003 WBU786003 WLQ786003 WVM786003 JA851539 SW851539 ACS851539 AMO851539 AWK851539 BGG851539 BQC851539 BZY851539 CJU851539 CTQ851539 DDM851539 DNI851539 DXE851539 EHA851539 EQW851539 FAS851539 FKO851539 FUK851539 GEG851539 GOC851539 GXY851539 HHU851539 HRQ851539 IBM851539 ILI851539 IVE851539 JFA851539 JOW851539 JYS851539 KIO851539 KSK851539 LCG851539 LMC851539 LVY851539 MFU851539 MPQ851539 MZM851539 NJI851539 NTE851539 ODA851539 OMW851539 OWS851539 PGO851539 PQK851539 QAG851539 QKC851539 QTY851539 RDU851539 RNQ851539 RXM851539 SHI851539 SRE851539 TBA851539 TKW851539 TUS851539 UEO851539 UOK851539 UYG851539 VIC851539 VRY851539 WBU851539 WLQ851539 WVM851539 JA917075 SW917075 ACS917075 AMO917075 AWK917075 BGG917075 BQC917075 BZY917075 CJU917075 CTQ917075 DDM917075 DNI917075 DXE917075 EHA917075 EQW917075 FAS917075 FKO917075 FUK917075 GEG917075 GOC917075 GXY917075 HHU917075 HRQ917075 IBM917075 ILI917075 IVE917075 JFA917075 JOW917075 JYS917075 KIO917075 KSK917075 LCG917075 LMC917075 LVY917075 MFU917075 MPQ917075 MZM917075 NJI917075 NTE917075 ODA917075 OMW917075 OWS917075 PGO917075 PQK917075 QAG917075 QKC917075 QTY917075 RDU917075 RNQ917075 RXM917075 SHI917075 SRE917075 TBA917075 TKW917075 TUS917075 UEO917075 UOK917075 UYG917075 VIC917075 VRY917075 WBU917075 WLQ917075 WVM917075 JA982611 SW982611 ACS982611 AMO982611 AWK982611 BGG982611 BQC982611 BZY982611 CJU982611 CTQ982611 DDM982611 DNI982611 DXE982611 EHA982611 EQW982611 FAS982611 FKO982611 FUK982611 GEG982611 GOC982611 GXY982611 HHU982611 HRQ982611 IBM982611 ILI982611 IVE982611 JFA982611 JOW982611 JYS982611 KIO982611 KSK982611 LCG982611 LMC982611 LVY982611 MFU982611 MPQ982611 MZM982611 NJI982611 NTE982611 ODA982611 OMW982611 OWS982611 PGO982611 PQK982611 QAG982611 QKC982611 QTY982611 RDU982611 RNQ982611 RXM982611 SHI982611 SRE982611 TBA982611 TKW982611 TUS982611 UEO982611 UOK982611 UYG982611 VIC982611 VRY982611 WBU982611 WLQ982611 WVM982611 JA65130:JA65133 SW65130:SW65133 ACS65130:ACS65133 AMO65130:AMO65133 AWK65130:AWK65133 BGG65130:BGG65133 BQC65130:BQC65133 BZY65130:BZY65133 CJU65130:CJU65133 CTQ65130:CTQ65133 DDM65130:DDM65133 DNI65130:DNI65133 DXE65130:DXE65133 EHA65130:EHA65133 EQW65130:EQW65133 FAS65130:FAS65133 FKO65130:FKO65133 FUK65130:FUK65133 GEG65130:GEG65133 GOC65130:GOC65133 GXY65130:GXY65133 HHU65130:HHU65133 HRQ65130:HRQ65133 IBM65130:IBM65133 ILI65130:ILI65133 IVE65130:IVE65133 JFA65130:JFA65133 JOW65130:JOW65133 JYS65130:JYS65133 KIO65130:KIO65133 KSK65130:KSK65133 LCG65130:LCG65133 LMC65130:LMC65133 LVY65130:LVY65133 MFU65130:MFU65133 MPQ65130:MPQ65133 MZM65130:MZM65133 NJI65130:NJI65133 NTE65130:NTE65133 ODA65130:ODA65133 OMW65130:OMW65133 OWS65130:OWS65133 PGO65130:PGO65133 PQK65130:PQK65133 QAG65130:QAG65133 QKC65130:QKC65133 QTY65130:QTY65133 RDU65130:RDU65133 RNQ65130:RNQ65133 RXM65130:RXM65133 SHI65130:SHI65133 SRE65130:SRE65133 TBA65130:TBA65133 TKW65130:TKW65133 TUS65130:TUS65133 UEO65130:UEO65133 UOK65130:UOK65133 UYG65130:UYG65133 VIC65130:VIC65133 VRY65130:VRY65133 WBU65130:WBU65133 WLQ65130:WLQ65133 WVM65130:WVM65133 JA130666:JA130669 SW130666:SW130669 ACS130666:ACS130669 AMO130666:AMO130669 AWK130666:AWK130669 BGG130666:BGG130669 BQC130666:BQC130669 BZY130666:BZY130669 CJU130666:CJU130669 CTQ130666:CTQ130669 DDM130666:DDM130669 DNI130666:DNI130669 DXE130666:DXE130669 EHA130666:EHA130669 EQW130666:EQW130669 FAS130666:FAS130669 FKO130666:FKO130669 FUK130666:FUK130669 GEG130666:GEG130669 GOC130666:GOC130669 GXY130666:GXY130669 HHU130666:HHU130669 HRQ130666:HRQ130669 IBM130666:IBM130669 ILI130666:ILI130669 IVE130666:IVE130669 JFA130666:JFA130669 JOW130666:JOW130669 JYS130666:JYS130669 KIO130666:KIO130669 KSK130666:KSK130669 LCG130666:LCG130669 LMC130666:LMC130669 LVY130666:LVY130669 MFU130666:MFU130669 MPQ130666:MPQ130669 MZM130666:MZM130669 NJI130666:NJI130669 NTE130666:NTE130669 ODA130666:ODA130669 OMW130666:OMW130669 OWS130666:OWS130669 PGO130666:PGO130669 PQK130666:PQK130669 QAG130666:QAG130669 QKC130666:QKC130669 QTY130666:QTY130669 RDU130666:RDU130669 RNQ130666:RNQ130669 RXM130666:RXM130669 SHI130666:SHI130669 SRE130666:SRE130669 TBA130666:TBA130669 TKW130666:TKW130669 TUS130666:TUS130669 UEO130666:UEO130669 UOK130666:UOK130669 UYG130666:UYG130669 VIC130666:VIC130669 VRY130666:VRY130669 WBU130666:WBU130669 WLQ130666:WLQ130669 WVM130666:WVM130669 JA196202:JA196205 SW196202:SW196205 ACS196202:ACS196205 AMO196202:AMO196205 AWK196202:AWK196205 BGG196202:BGG196205 BQC196202:BQC196205 BZY196202:BZY196205 CJU196202:CJU196205 CTQ196202:CTQ196205 DDM196202:DDM196205 DNI196202:DNI196205 DXE196202:DXE196205 EHA196202:EHA196205 EQW196202:EQW196205 FAS196202:FAS196205 FKO196202:FKO196205 FUK196202:FUK196205 GEG196202:GEG196205 GOC196202:GOC196205 GXY196202:GXY196205 HHU196202:HHU196205 HRQ196202:HRQ196205 IBM196202:IBM196205 ILI196202:ILI196205 IVE196202:IVE196205 JFA196202:JFA196205 JOW196202:JOW196205 JYS196202:JYS196205 KIO196202:KIO196205 KSK196202:KSK196205 LCG196202:LCG196205 LMC196202:LMC196205 LVY196202:LVY196205 MFU196202:MFU196205 MPQ196202:MPQ196205 MZM196202:MZM196205 NJI196202:NJI196205 NTE196202:NTE196205 ODA196202:ODA196205 OMW196202:OMW196205 OWS196202:OWS196205 PGO196202:PGO196205 PQK196202:PQK196205 QAG196202:QAG196205 QKC196202:QKC196205 QTY196202:QTY196205 RDU196202:RDU196205 RNQ196202:RNQ196205 RXM196202:RXM196205 SHI196202:SHI196205 SRE196202:SRE196205 TBA196202:TBA196205 TKW196202:TKW196205 TUS196202:TUS196205 UEO196202:UEO196205 UOK196202:UOK196205 UYG196202:UYG196205 VIC196202:VIC196205 VRY196202:VRY196205 WBU196202:WBU196205 WLQ196202:WLQ196205 WVM196202:WVM196205 JA261738:JA261741 SW261738:SW261741 ACS261738:ACS261741 AMO261738:AMO261741 AWK261738:AWK261741 BGG261738:BGG261741 BQC261738:BQC261741 BZY261738:BZY261741 CJU261738:CJU261741 CTQ261738:CTQ261741 DDM261738:DDM261741 DNI261738:DNI261741 DXE261738:DXE261741 EHA261738:EHA261741 EQW261738:EQW261741 FAS261738:FAS261741 FKO261738:FKO261741 FUK261738:FUK261741 GEG261738:GEG261741 GOC261738:GOC261741 GXY261738:GXY261741 HHU261738:HHU261741 HRQ261738:HRQ261741 IBM261738:IBM261741 ILI261738:ILI261741 IVE261738:IVE261741 JFA261738:JFA261741 JOW261738:JOW261741 JYS261738:JYS261741 KIO261738:KIO261741 KSK261738:KSK261741 LCG261738:LCG261741 LMC261738:LMC261741 LVY261738:LVY261741 MFU261738:MFU261741 MPQ261738:MPQ261741 MZM261738:MZM261741 NJI261738:NJI261741 NTE261738:NTE261741 ODA261738:ODA261741 OMW261738:OMW261741 OWS261738:OWS261741 PGO261738:PGO261741 PQK261738:PQK261741 QAG261738:QAG261741 QKC261738:QKC261741 QTY261738:QTY261741 RDU261738:RDU261741 RNQ261738:RNQ261741 RXM261738:RXM261741 SHI261738:SHI261741 SRE261738:SRE261741 TBA261738:TBA261741 TKW261738:TKW261741 TUS261738:TUS261741 UEO261738:UEO261741 UOK261738:UOK261741 UYG261738:UYG261741 VIC261738:VIC261741 VRY261738:VRY261741 WBU261738:WBU261741 WLQ261738:WLQ261741 WVM261738:WVM261741 JA327274:JA327277 SW327274:SW327277 ACS327274:ACS327277 AMO327274:AMO327277 AWK327274:AWK327277 BGG327274:BGG327277 BQC327274:BQC327277 BZY327274:BZY327277 CJU327274:CJU327277 CTQ327274:CTQ327277 DDM327274:DDM327277 DNI327274:DNI327277 DXE327274:DXE327277 EHA327274:EHA327277 EQW327274:EQW327277 FAS327274:FAS327277 FKO327274:FKO327277 FUK327274:FUK327277 GEG327274:GEG327277 GOC327274:GOC327277 GXY327274:GXY327277 HHU327274:HHU327277 HRQ327274:HRQ327277 IBM327274:IBM327277 ILI327274:ILI327277 IVE327274:IVE327277 JFA327274:JFA327277 JOW327274:JOW327277 JYS327274:JYS327277 KIO327274:KIO327277 KSK327274:KSK327277 LCG327274:LCG327277 LMC327274:LMC327277 LVY327274:LVY327277 MFU327274:MFU327277 MPQ327274:MPQ327277 MZM327274:MZM327277 NJI327274:NJI327277 NTE327274:NTE327277 ODA327274:ODA327277 OMW327274:OMW327277 OWS327274:OWS327277 PGO327274:PGO327277 PQK327274:PQK327277 QAG327274:QAG327277 QKC327274:QKC327277 QTY327274:QTY327277 RDU327274:RDU327277 RNQ327274:RNQ327277 RXM327274:RXM327277 SHI327274:SHI327277 SRE327274:SRE327277 TBA327274:TBA327277 TKW327274:TKW327277 TUS327274:TUS327277 UEO327274:UEO327277 UOK327274:UOK327277 UYG327274:UYG327277 VIC327274:VIC327277 VRY327274:VRY327277 WBU327274:WBU327277 WLQ327274:WLQ327277 WVM327274:WVM327277 JA392810:JA392813 SW392810:SW392813 ACS392810:ACS392813 AMO392810:AMO392813 AWK392810:AWK392813 BGG392810:BGG392813 BQC392810:BQC392813 BZY392810:BZY392813 CJU392810:CJU392813 CTQ392810:CTQ392813 DDM392810:DDM392813 DNI392810:DNI392813 DXE392810:DXE392813 EHA392810:EHA392813 EQW392810:EQW392813 FAS392810:FAS392813 FKO392810:FKO392813 FUK392810:FUK392813 GEG392810:GEG392813 GOC392810:GOC392813 GXY392810:GXY392813 HHU392810:HHU392813 HRQ392810:HRQ392813 IBM392810:IBM392813 ILI392810:ILI392813 IVE392810:IVE392813 JFA392810:JFA392813 JOW392810:JOW392813 JYS392810:JYS392813 KIO392810:KIO392813 KSK392810:KSK392813 LCG392810:LCG392813 LMC392810:LMC392813 LVY392810:LVY392813 MFU392810:MFU392813 MPQ392810:MPQ392813 MZM392810:MZM392813 NJI392810:NJI392813 NTE392810:NTE392813 ODA392810:ODA392813 OMW392810:OMW392813 OWS392810:OWS392813 PGO392810:PGO392813 PQK392810:PQK392813 QAG392810:QAG392813 QKC392810:QKC392813 QTY392810:QTY392813 RDU392810:RDU392813 RNQ392810:RNQ392813 RXM392810:RXM392813 SHI392810:SHI392813 SRE392810:SRE392813 TBA392810:TBA392813 TKW392810:TKW392813 TUS392810:TUS392813 UEO392810:UEO392813 UOK392810:UOK392813 UYG392810:UYG392813 VIC392810:VIC392813 VRY392810:VRY392813 WBU392810:WBU392813 WLQ392810:WLQ392813 WVM392810:WVM392813 JA458346:JA458349 SW458346:SW458349 ACS458346:ACS458349 AMO458346:AMO458349 AWK458346:AWK458349 BGG458346:BGG458349 BQC458346:BQC458349 BZY458346:BZY458349 CJU458346:CJU458349 CTQ458346:CTQ458349 DDM458346:DDM458349 DNI458346:DNI458349 DXE458346:DXE458349 EHA458346:EHA458349 EQW458346:EQW458349 FAS458346:FAS458349 FKO458346:FKO458349 FUK458346:FUK458349 GEG458346:GEG458349 GOC458346:GOC458349 GXY458346:GXY458349 HHU458346:HHU458349 HRQ458346:HRQ458349 IBM458346:IBM458349 ILI458346:ILI458349 IVE458346:IVE458349 JFA458346:JFA458349 JOW458346:JOW458349 JYS458346:JYS458349 KIO458346:KIO458349 KSK458346:KSK458349 LCG458346:LCG458349 LMC458346:LMC458349 LVY458346:LVY458349 MFU458346:MFU458349 MPQ458346:MPQ458349 MZM458346:MZM458349 NJI458346:NJI458349 NTE458346:NTE458349 ODA458346:ODA458349 OMW458346:OMW458349 OWS458346:OWS458349 PGO458346:PGO458349 PQK458346:PQK458349 QAG458346:QAG458349 QKC458346:QKC458349 QTY458346:QTY458349 RDU458346:RDU458349 RNQ458346:RNQ458349 RXM458346:RXM458349 SHI458346:SHI458349 SRE458346:SRE458349 TBA458346:TBA458349 TKW458346:TKW458349 TUS458346:TUS458349 UEO458346:UEO458349 UOK458346:UOK458349 UYG458346:UYG458349 VIC458346:VIC458349 VRY458346:VRY458349 WBU458346:WBU458349 WLQ458346:WLQ458349 WVM458346:WVM458349 JA523882:JA523885 SW523882:SW523885 ACS523882:ACS523885 AMO523882:AMO523885 AWK523882:AWK523885 BGG523882:BGG523885 BQC523882:BQC523885 BZY523882:BZY523885 CJU523882:CJU523885 CTQ523882:CTQ523885 DDM523882:DDM523885 DNI523882:DNI523885 DXE523882:DXE523885 EHA523882:EHA523885 EQW523882:EQW523885 FAS523882:FAS523885 FKO523882:FKO523885 FUK523882:FUK523885 GEG523882:GEG523885 GOC523882:GOC523885 GXY523882:GXY523885 HHU523882:HHU523885 HRQ523882:HRQ523885 IBM523882:IBM523885 ILI523882:ILI523885 IVE523882:IVE523885 JFA523882:JFA523885 JOW523882:JOW523885 JYS523882:JYS523885 KIO523882:KIO523885 KSK523882:KSK523885 LCG523882:LCG523885 LMC523882:LMC523885 LVY523882:LVY523885 MFU523882:MFU523885 MPQ523882:MPQ523885 MZM523882:MZM523885 NJI523882:NJI523885 NTE523882:NTE523885 ODA523882:ODA523885 OMW523882:OMW523885 OWS523882:OWS523885 PGO523882:PGO523885 PQK523882:PQK523885 QAG523882:QAG523885 QKC523882:QKC523885 QTY523882:QTY523885 RDU523882:RDU523885 RNQ523882:RNQ523885 RXM523882:RXM523885 SHI523882:SHI523885 SRE523882:SRE523885 TBA523882:TBA523885 TKW523882:TKW523885 TUS523882:TUS523885 UEO523882:UEO523885 UOK523882:UOK523885 UYG523882:UYG523885 VIC523882:VIC523885 VRY523882:VRY523885 WBU523882:WBU523885 WLQ523882:WLQ523885 WVM523882:WVM523885 JA589418:JA589421 SW589418:SW589421 ACS589418:ACS589421 AMO589418:AMO589421 AWK589418:AWK589421 BGG589418:BGG589421 BQC589418:BQC589421 BZY589418:BZY589421 CJU589418:CJU589421 CTQ589418:CTQ589421 DDM589418:DDM589421 DNI589418:DNI589421 DXE589418:DXE589421 EHA589418:EHA589421 EQW589418:EQW589421 FAS589418:FAS589421 FKO589418:FKO589421 FUK589418:FUK589421 GEG589418:GEG589421 GOC589418:GOC589421 GXY589418:GXY589421 HHU589418:HHU589421 HRQ589418:HRQ589421 IBM589418:IBM589421 ILI589418:ILI589421 IVE589418:IVE589421 JFA589418:JFA589421 JOW589418:JOW589421 JYS589418:JYS589421 KIO589418:KIO589421 KSK589418:KSK589421 LCG589418:LCG589421 LMC589418:LMC589421 LVY589418:LVY589421 MFU589418:MFU589421 MPQ589418:MPQ589421 MZM589418:MZM589421 NJI589418:NJI589421 NTE589418:NTE589421 ODA589418:ODA589421 OMW589418:OMW589421 OWS589418:OWS589421 PGO589418:PGO589421 PQK589418:PQK589421 QAG589418:QAG589421 QKC589418:QKC589421 QTY589418:QTY589421 RDU589418:RDU589421 RNQ589418:RNQ589421 RXM589418:RXM589421 SHI589418:SHI589421 SRE589418:SRE589421 TBA589418:TBA589421 TKW589418:TKW589421 TUS589418:TUS589421 UEO589418:UEO589421 UOK589418:UOK589421 UYG589418:UYG589421 VIC589418:VIC589421 VRY589418:VRY589421 WBU589418:WBU589421 WLQ589418:WLQ589421 WVM589418:WVM589421 JA654954:JA654957 SW654954:SW654957 ACS654954:ACS654957 AMO654954:AMO654957 AWK654954:AWK654957 BGG654954:BGG654957 BQC654954:BQC654957 BZY654954:BZY654957 CJU654954:CJU654957 CTQ654954:CTQ654957 DDM654954:DDM654957 DNI654954:DNI654957 DXE654954:DXE654957 EHA654954:EHA654957 EQW654954:EQW654957 FAS654954:FAS654957 FKO654954:FKO654957 FUK654954:FUK654957 GEG654954:GEG654957 GOC654954:GOC654957 GXY654954:GXY654957 HHU654954:HHU654957 HRQ654954:HRQ654957 IBM654954:IBM654957 ILI654954:ILI654957 IVE654954:IVE654957 JFA654954:JFA654957 JOW654954:JOW654957 JYS654954:JYS654957 KIO654954:KIO654957 KSK654954:KSK654957 LCG654954:LCG654957 LMC654954:LMC654957 LVY654954:LVY654957 MFU654954:MFU654957 MPQ654954:MPQ654957 MZM654954:MZM654957 NJI654954:NJI654957 NTE654954:NTE654957 ODA654954:ODA654957 OMW654954:OMW654957 OWS654954:OWS654957 PGO654954:PGO654957 PQK654954:PQK654957 QAG654954:QAG654957 QKC654954:QKC654957 QTY654954:QTY654957 RDU654954:RDU654957 RNQ654954:RNQ654957 RXM654954:RXM654957 SHI654954:SHI654957 SRE654954:SRE654957 TBA654954:TBA654957 TKW654954:TKW654957 TUS654954:TUS654957 UEO654954:UEO654957 UOK654954:UOK654957 UYG654954:UYG654957 VIC654954:VIC654957 VRY654954:VRY654957 WBU654954:WBU654957 WLQ654954:WLQ654957 WVM654954:WVM654957 JA720490:JA720493 SW720490:SW720493 ACS720490:ACS720493 AMO720490:AMO720493 AWK720490:AWK720493 BGG720490:BGG720493 BQC720490:BQC720493 BZY720490:BZY720493 CJU720490:CJU720493 CTQ720490:CTQ720493 DDM720490:DDM720493 DNI720490:DNI720493 DXE720490:DXE720493 EHA720490:EHA720493 EQW720490:EQW720493 FAS720490:FAS720493 FKO720490:FKO720493 FUK720490:FUK720493 GEG720490:GEG720493 GOC720490:GOC720493 GXY720490:GXY720493 HHU720490:HHU720493 HRQ720490:HRQ720493 IBM720490:IBM720493 ILI720490:ILI720493 IVE720490:IVE720493 JFA720490:JFA720493 JOW720490:JOW720493 JYS720490:JYS720493 KIO720490:KIO720493 KSK720490:KSK720493 LCG720490:LCG720493 LMC720490:LMC720493 LVY720490:LVY720493 MFU720490:MFU720493 MPQ720490:MPQ720493 MZM720490:MZM720493 NJI720490:NJI720493 NTE720490:NTE720493 ODA720490:ODA720493 OMW720490:OMW720493 OWS720490:OWS720493 PGO720490:PGO720493 PQK720490:PQK720493 QAG720490:QAG720493 QKC720490:QKC720493 QTY720490:QTY720493 RDU720490:RDU720493 RNQ720490:RNQ720493 RXM720490:RXM720493 SHI720490:SHI720493 SRE720490:SRE720493 TBA720490:TBA720493 TKW720490:TKW720493 TUS720490:TUS720493 UEO720490:UEO720493 UOK720490:UOK720493 UYG720490:UYG720493 VIC720490:VIC720493 VRY720490:VRY720493 WBU720490:WBU720493 WLQ720490:WLQ720493 WVM720490:WVM720493 JA786026:JA786029 SW786026:SW786029 ACS786026:ACS786029 AMO786026:AMO786029 AWK786026:AWK786029 BGG786026:BGG786029 BQC786026:BQC786029 BZY786026:BZY786029 CJU786026:CJU786029 CTQ786026:CTQ786029 DDM786026:DDM786029 DNI786026:DNI786029 DXE786026:DXE786029 EHA786026:EHA786029 EQW786026:EQW786029 FAS786026:FAS786029 FKO786026:FKO786029 FUK786026:FUK786029 GEG786026:GEG786029 GOC786026:GOC786029 GXY786026:GXY786029 HHU786026:HHU786029 HRQ786026:HRQ786029 IBM786026:IBM786029 ILI786026:ILI786029 IVE786026:IVE786029 JFA786026:JFA786029 JOW786026:JOW786029 JYS786026:JYS786029 KIO786026:KIO786029 KSK786026:KSK786029 LCG786026:LCG786029 LMC786026:LMC786029 LVY786026:LVY786029 MFU786026:MFU786029 MPQ786026:MPQ786029 MZM786026:MZM786029 NJI786026:NJI786029 NTE786026:NTE786029 ODA786026:ODA786029 OMW786026:OMW786029 OWS786026:OWS786029 PGO786026:PGO786029 PQK786026:PQK786029 QAG786026:QAG786029 QKC786026:QKC786029 QTY786026:QTY786029 RDU786026:RDU786029 RNQ786026:RNQ786029 RXM786026:RXM786029 SHI786026:SHI786029 SRE786026:SRE786029 TBA786026:TBA786029 TKW786026:TKW786029 TUS786026:TUS786029 UEO786026:UEO786029 UOK786026:UOK786029 UYG786026:UYG786029 VIC786026:VIC786029 VRY786026:VRY786029 WBU786026:WBU786029 WLQ786026:WLQ786029 WVM786026:WVM786029 JA851562:JA851565 SW851562:SW851565 ACS851562:ACS851565 AMO851562:AMO851565 AWK851562:AWK851565 BGG851562:BGG851565 BQC851562:BQC851565 BZY851562:BZY851565 CJU851562:CJU851565 CTQ851562:CTQ851565 DDM851562:DDM851565 DNI851562:DNI851565 DXE851562:DXE851565 EHA851562:EHA851565 EQW851562:EQW851565 FAS851562:FAS851565 FKO851562:FKO851565 FUK851562:FUK851565 GEG851562:GEG851565 GOC851562:GOC851565 GXY851562:GXY851565 HHU851562:HHU851565 HRQ851562:HRQ851565 IBM851562:IBM851565 ILI851562:ILI851565 IVE851562:IVE851565 JFA851562:JFA851565 JOW851562:JOW851565 JYS851562:JYS851565 KIO851562:KIO851565 KSK851562:KSK851565 LCG851562:LCG851565 LMC851562:LMC851565 LVY851562:LVY851565 MFU851562:MFU851565 MPQ851562:MPQ851565 MZM851562:MZM851565 NJI851562:NJI851565 NTE851562:NTE851565 ODA851562:ODA851565 OMW851562:OMW851565 OWS851562:OWS851565 PGO851562:PGO851565 PQK851562:PQK851565 QAG851562:QAG851565 QKC851562:QKC851565 QTY851562:QTY851565 RDU851562:RDU851565 RNQ851562:RNQ851565 RXM851562:RXM851565 SHI851562:SHI851565 SRE851562:SRE851565 TBA851562:TBA851565 TKW851562:TKW851565 TUS851562:TUS851565 UEO851562:UEO851565 UOK851562:UOK851565 UYG851562:UYG851565 VIC851562:VIC851565 VRY851562:VRY851565 WBU851562:WBU851565 WLQ851562:WLQ851565 WVM851562:WVM851565 JA917098:JA917101 SW917098:SW917101 ACS917098:ACS917101 AMO917098:AMO917101 AWK917098:AWK917101 BGG917098:BGG917101 BQC917098:BQC917101 BZY917098:BZY917101 CJU917098:CJU917101 CTQ917098:CTQ917101 DDM917098:DDM917101 DNI917098:DNI917101 DXE917098:DXE917101 EHA917098:EHA917101 EQW917098:EQW917101 FAS917098:FAS917101 FKO917098:FKO917101 FUK917098:FUK917101 GEG917098:GEG917101 GOC917098:GOC917101 GXY917098:GXY917101 HHU917098:HHU917101 HRQ917098:HRQ917101 IBM917098:IBM917101 ILI917098:ILI917101 IVE917098:IVE917101 JFA917098:JFA917101 JOW917098:JOW917101 JYS917098:JYS917101 KIO917098:KIO917101 KSK917098:KSK917101 LCG917098:LCG917101 LMC917098:LMC917101 LVY917098:LVY917101 MFU917098:MFU917101 MPQ917098:MPQ917101 MZM917098:MZM917101 NJI917098:NJI917101 NTE917098:NTE917101 ODA917098:ODA917101 OMW917098:OMW917101 OWS917098:OWS917101 PGO917098:PGO917101 PQK917098:PQK917101 QAG917098:QAG917101 QKC917098:QKC917101 QTY917098:QTY917101 RDU917098:RDU917101 RNQ917098:RNQ917101 RXM917098:RXM917101 SHI917098:SHI917101 SRE917098:SRE917101 TBA917098:TBA917101 TKW917098:TKW917101 TUS917098:TUS917101 UEO917098:UEO917101 UOK917098:UOK917101 UYG917098:UYG917101 VIC917098:VIC917101 VRY917098:VRY917101 WBU917098:WBU917101 WLQ917098:WLQ917101 WVM917098:WVM917101 JA982634:JA982637 SW982634:SW982637 ACS982634:ACS982637 AMO982634:AMO982637 AWK982634:AWK982637 BGG982634:BGG982637 BQC982634:BQC982637 BZY982634:BZY982637 CJU982634:CJU982637 CTQ982634:CTQ982637 DDM982634:DDM982637 DNI982634:DNI982637 DXE982634:DXE982637 EHA982634:EHA982637 EQW982634:EQW982637 FAS982634:FAS982637 FKO982634:FKO982637 FUK982634:FUK982637 GEG982634:GEG982637 GOC982634:GOC982637 GXY982634:GXY982637 HHU982634:HHU982637 HRQ982634:HRQ982637 IBM982634:IBM982637 ILI982634:ILI982637 IVE982634:IVE982637 JFA982634:JFA982637 JOW982634:JOW982637 JYS982634:JYS982637 KIO982634:KIO982637 KSK982634:KSK982637 LCG982634:LCG982637 LMC982634:LMC982637 LVY982634:LVY982637 MFU982634:MFU982637 MPQ982634:MPQ982637 MZM982634:MZM982637 NJI982634:NJI982637 NTE982634:NTE982637 ODA982634:ODA982637 OMW982634:OMW982637 OWS982634:OWS982637 PGO982634:PGO982637 PQK982634:PQK982637 QAG982634:QAG982637 QKC982634:QKC982637 QTY982634:QTY982637 RDU982634:RDU982637 RNQ982634:RNQ982637 RXM982634:RXM982637 SHI982634:SHI982637 SRE982634:SRE982637 TBA982634:TBA982637 TKW982634:TKW982637 TUS982634:TUS982637 UEO982634:UEO982637 UOK982634:UOK982637 UYG982634:UYG982637 VIC982634:VIC982637 VRY982634:VRY982637 WBU982634:WBU982637 WLQ982634:WLQ982637 WVM982634:WVM982637 G983130:G983133 G917594:G917597 G852058:G852061 G786522:G786525 G720986:G720989 G655450:G655453 G589914:G589917 G524378:G524381 G458842:G458845 G393306:G393309 G327770:G327773 G262234:G262237 G196698:G196701 G131162:G131165 G65626:G65629 G983107 G917571 G852035 G786499 G720963 G655427 G589891 G524355 G458819 G393283 G327747 G262211 G196675 G131139">
      <formula1>9999999999999990</formula1>
      <formula2>0</formula2>
    </dataValidation>
    <dataValidation type="textLength" operator="lessThan" allowBlank="1" showErrorMessage="1" sqref="H65554:I65556 JB65058:JC65060 SX65058:SY65060 ACT65058:ACU65060 AMP65058:AMQ65060 AWL65058:AWM65060 BGH65058:BGI65060 BQD65058:BQE65060 BZZ65058:CAA65060 CJV65058:CJW65060 CTR65058:CTS65060 DDN65058:DDO65060 DNJ65058:DNK65060 DXF65058:DXG65060 EHB65058:EHC65060 EQX65058:EQY65060 FAT65058:FAU65060 FKP65058:FKQ65060 FUL65058:FUM65060 GEH65058:GEI65060 GOD65058:GOE65060 GXZ65058:GYA65060 HHV65058:HHW65060 HRR65058:HRS65060 IBN65058:IBO65060 ILJ65058:ILK65060 IVF65058:IVG65060 JFB65058:JFC65060 JOX65058:JOY65060 JYT65058:JYU65060 KIP65058:KIQ65060 KSL65058:KSM65060 LCH65058:LCI65060 LMD65058:LME65060 LVZ65058:LWA65060 MFV65058:MFW65060 MPR65058:MPS65060 MZN65058:MZO65060 NJJ65058:NJK65060 NTF65058:NTG65060 ODB65058:ODC65060 OMX65058:OMY65060 OWT65058:OWU65060 PGP65058:PGQ65060 PQL65058:PQM65060 QAH65058:QAI65060 QKD65058:QKE65060 QTZ65058:QUA65060 RDV65058:RDW65060 RNR65058:RNS65060 RXN65058:RXO65060 SHJ65058:SHK65060 SRF65058:SRG65060 TBB65058:TBC65060 TKX65058:TKY65060 TUT65058:TUU65060 UEP65058:UEQ65060 UOL65058:UOM65060 UYH65058:UYI65060 VID65058:VIE65060 VRZ65058:VSA65060 WBV65058:WBW65060 WLR65058:WLS65060 WVN65058:WVO65060 JB130594:JC130596 SX130594:SY130596 ACT130594:ACU130596 AMP130594:AMQ130596 AWL130594:AWM130596 BGH130594:BGI130596 BQD130594:BQE130596 BZZ130594:CAA130596 CJV130594:CJW130596 CTR130594:CTS130596 DDN130594:DDO130596 DNJ130594:DNK130596 DXF130594:DXG130596 EHB130594:EHC130596 EQX130594:EQY130596 FAT130594:FAU130596 FKP130594:FKQ130596 FUL130594:FUM130596 GEH130594:GEI130596 GOD130594:GOE130596 GXZ130594:GYA130596 HHV130594:HHW130596 HRR130594:HRS130596 IBN130594:IBO130596 ILJ130594:ILK130596 IVF130594:IVG130596 JFB130594:JFC130596 JOX130594:JOY130596 JYT130594:JYU130596 KIP130594:KIQ130596 KSL130594:KSM130596 LCH130594:LCI130596 LMD130594:LME130596 LVZ130594:LWA130596 MFV130594:MFW130596 MPR130594:MPS130596 MZN130594:MZO130596 NJJ130594:NJK130596 NTF130594:NTG130596 ODB130594:ODC130596 OMX130594:OMY130596 OWT130594:OWU130596 PGP130594:PGQ130596 PQL130594:PQM130596 QAH130594:QAI130596 QKD130594:QKE130596 QTZ130594:QUA130596 RDV130594:RDW130596 RNR130594:RNS130596 RXN130594:RXO130596 SHJ130594:SHK130596 SRF130594:SRG130596 TBB130594:TBC130596 TKX130594:TKY130596 TUT130594:TUU130596 UEP130594:UEQ130596 UOL130594:UOM130596 UYH130594:UYI130596 VID130594:VIE130596 VRZ130594:VSA130596 WBV130594:WBW130596 WLR130594:WLS130596 WVN130594:WVO130596 JB196130:JC196132 SX196130:SY196132 ACT196130:ACU196132 AMP196130:AMQ196132 AWL196130:AWM196132 BGH196130:BGI196132 BQD196130:BQE196132 BZZ196130:CAA196132 CJV196130:CJW196132 CTR196130:CTS196132 DDN196130:DDO196132 DNJ196130:DNK196132 DXF196130:DXG196132 EHB196130:EHC196132 EQX196130:EQY196132 FAT196130:FAU196132 FKP196130:FKQ196132 FUL196130:FUM196132 GEH196130:GEI196132 GOD196130:GOE196132 GXZ196130:GYA196132 HHV196130:HHW196132 HRR196130:HRS196132 IBN196130:IBO196132 ILJ196130:ILK196132 IVF196130:IVG196132 JFB196130:JFC196132 JOX196130:JOY196132 JYT196130:JYU196132 KIP196130:KIQ196132 KSL196130:KSM196132 LCH196130:LCI196132 LMD196130:LME196132 LVZ196130:LWA196132 MFV196130:MFW196132 MPR196130:MPS196132 MZN196130:MZO196132 NJJ196130:NJK196132 NTF196130:NTG196132 ODB196130:ODC196132 OMX196130:OMY196132 OWT196130:OWU196132 PGP196130:PGQ196132 PQL196130:PQM196132 QAH196130:QAI196132 QKD196130:QKE196132 QTZ196130:QUA196132 RDV196130:RDW196132 RNR196130:RNS196132 RXN196130:RXO196132 SHJ196130:SHK196132 SRF196130:SRG196132 TBB196130:TBC196132 TKX196130:TKY196132 TUT196130:TUU196132 UEP196130:UEQ196132 UOL196130:UOM196132 UYH196130:UYI196132 VID196130:VIE196132 VRZ196130:VSA196132 WBV196130:WBW196132 WLR196130:WLS196132 WVN196130:WVO196132 JB261666:JC261668 SX261666:SY261668 ACT261666:ACU261668 AMP261666:AMQ261668 AWL261666:AWM261668 BGH261666:BGI261668 BQD261666:BQE261668 BZZ261666:CAA261668 CJV261666:CJW261668 CTR261666:CTS261668 DDN261666:DDO261668 DNJ261666:DNK261668 DXF261666:DXG261668 EHB261666:EHC261668 EQX261666:EQY261668 FAT261666:FAU261668 FKP261666:FKQ261668 FUL261666:FUM261668 GEH261666:GEI261668 GOD261666:GOE261668 GXZ261666:GYA261668 HHV261666:HHW261668 HRR261666:HRS261668 IBN261666:IBO261668 ILJ261666:ILK261668 IVF261666:IVG261668 JFB261666:JFC261668 JOX261666:JOY261668 JYT261666:JYU261668 KIP261666:KIQ261668 KSL261666:KSM261668 LCH261666:LCI261668 LMD261666:LME261668 LVZ261666:LWA261668 MFV261666:MFW261668 MPR261666:MPS261668 MZN261666:MZO261668 NJJ261666:NJK261668 NTF261666:NTG261668 ODB261666:ODC261668 OMX261666:OMY261668 OWT261666:OWU261668 PGP261666:PGQ261668 PQL261666:PQM261668 QAH261666:QAI261668 QKD261666:QKE261668 QTZ261666:QUA261668 RDV261666:RDW261668 RNR261666:RNS261668 RXN261666:RXO261668 SHJ261666:SHK261668 SRF261666:SRG261668 TBB261666:TBC261668 TKX261666:TKY261668 TUT261666:TUU261668 UEP261666:UEQ261668 UOL261666:UOM261668 UYH261666:UYI261668 VID261666:VIE261668 VRZ261666:VSA261668 WBV261666:WBW261668 WLR261666:WLS261668 WVN261666:WVO261668 JB327202:JC327204 SX327202:SY327204 ACT327202:ACU327204 AMP327202:AMQ327204 AWL327202:AWM327204 BGH327202:BGI327204 BQD327202:BQE327204 BZZ327202:CAA327204 CJV327202:CJW327204 CTR327202:CTS327204 DDN327202:DDO327204 DNJ327202:DNK327204 DXF327202:DXG327204 EHB327202:EHC327204 EQX327202:EQY327204 FAT327202:FAU327204 FKP327202:FKQ327204 FUL327202:FUM327204 GEH327202:GEI327204 GOD327202:GOE327204 GXZ327202:GYA327204 HHV327202:HHW327204 HRR327202:HRS327204 IBN327202:IBO327204 ILJ327202:ILK327204 IVF327202:IVG327204 JFB327202:JFC327204 JOX327202:JOY327204 JYT327202:JYU327204 KIP327202:KIQ327204 KSL327202:KSM327204 LCH327202:LCI327204 LMD327202:LME327204 LVZ327202:LWA327204 MFV327202:MFW327204 MPR327202:MPS327204 MZN327202:MZO327204 NJJ327202:NJK327204 NTF327202:NTG327204 ODB327202:ODC327204 OMX327202:OMY327204 OWT327202:OWU327204 PGP327202:PGQ327204 PQL327202:PQM327204 QAH327202:QAI327204 QKD327202:QKE327204 QTZ327202:QUA327204 RDV327202:RDW327204 RNR327202:RNS327204 RXN327202:RXO327204 SHJ327202:SHK327204 SRF327202:SRG327204 TBB327202:TBC327204 TKX327202:TKY327204 TUT327202:TUU327204 UEP327202:UEQ327204 UOL327202:UOM327204 UYH327202:UYI327204 VID327202:VIE327204 VRZ327202:VSA327204 WBV327202:WBW327204 WLR327202:WLS327204 WVN327202:WVO327204 JB392738:JC392740 SX392738:SY392740 ACT392738:ACU392740 AMP392738:AMQ392740 AWL392738:AWM392740 BGH392738:BGI392740 BQD392738:BQE392740 BZZ392738:CAA392740 CJV392738:CJW392740 CTR392738:CTS392740 DDN392738:DDO392740 DNJ392738:DNK392740 DXF392738:DXG392740 EHB392738:EHC392740 EQX392738:EQY392740 FAT392738:FAU392740 FKP392738:FKQ392740 FUL392738:FUM392740 GEH392738:GEI392740 GOD392738:GOE392740 GXZ392738:GYA392740 HHV392738:HHW392740 HRR392738:HRS392740 IBN392738:IBO392740 ILJ392738:ILK392740 IVF392738:IVG392740 JFB392738:JFC392740 JOX392738:JOY392740 JYT392738:JYU392740 KIP392738:KIQ392740 KSL392738:KSM392740 LCH392738:LCI392740 LMD392738:LME392740 LVZ392738:LWA392740 MFV392738:MFW392740 MPR392738:MPS392740 MZN392738:MZO392740 NJJ392738:NJK392740 NTF392738:NTG392740 ODB392738:ODC392740 OMX392738:OMY392740 OWT392738:OWU392740 PGP392738:PGQ392740 PQL392738:PQM392740 QAH392738:QAI392740 QKD392738:QKE392740 QTZ392738:QUA392740 RDV392738:RDW392740 RNR392738:RNS392740 RXN392738:RXO392740 SHJ392738:SHK392740 SRF392738:SRG392740 TBB392738:TBC392740 TKX392738:TKY392740 TUT392738:TUU392740 UEP392738:UEQ392740 UOL392738:UOM392740 UYH392738:UYI392740 VID392738:VIE392740 VRZ392738:VSA392740 WBV392738:WBW392740 WLR392738:WLS392740 WVN392738:WVO392740 JB458274:JC458276 SX458274:SY458276 ACT458274:ACU458276 AMP458274:AMQ458276 AWL458274:AWM458276 BGH458274:BGI458276 BQD458274:BQE458276 BZZ458274:CAA458276 CJV458274:CJW458276 CTR458274:CTS458276 DDN458274:DDO458276 DNJ458274:DNK458276 DXF458274:DXG458276 EHB458274:EHC458276 EQX458274:EQY458276 FAT458274:FAU458276 FKP458274:FKQ458276 FUL458274:FUM458276 GEH458274:GEI458276 GOD458274:GOE458276 GXZ458274:GYA458276 HHV458274:HHW458276 HRR458274:HRS458276 IBN458274:IBO458276 ILJ458274:ILK458276 IVF458274:IVG458276 JFB458274:JFC458276 JOX458274:JOY458276 JYT458274:JYU458276 KIP458274:KIQ458276 KSL458274:KSM458276 LCH458274:LCI458276 LMD458274:LME458276 LVZ458274:LWA458276 MFV458274:MFW458276 MPR458274:MPS458276 MZN458274:MZO458276 NJJ458274:NJK458276 NTF458274:NTG458276 ODB458274:ODC458276 OMX458274:OMY458276 OWT458274:OWU458276 PGP458274:PGQ458276 PQL458274:PQM458276 QAH458274:QAI458276 QKD458274:QKE458276 QTZ458274:QUA458276 RDV458274:RDW458276 RNR458274:RNS458276 RXN458274:RXO458276 SHJ458274:SHK458276 SRF458274:SRG458276 TBB458274:TBC458276 TKX458274:TKY458276 TUT458274:TUU458276 UEP458274:UEQ458276 UOL458274:UOM458276 UYH458274:UYI458276 VID458274:VIE458276 VRZ458274:VSA458276 WBV458274:WBW458276 WLR458274:WLS458276 WVN458274:WVO458276 JB523810:JC523812 SX523810:SY523812 ACT523810:ACU523812 AMP523810:AMQ523812 AWL523810:AWM523812 BGH523810:BGI523812 BQD523810:BQE523812 BZZ523810:CAA523812 CJV523810:CJW523812 CTR523810:CTS523812 DDN523810:DDO523812 DNJ523810:DNK523812 DXF523810:DXG523812 EHB523810:EHC523812 EQX523810:EQY523812 FAT523810:FAU523812 FKP523810:FKQ523812 FUL523810:FUM523812 GEH523810:GEI523812 GOD523810:GOE523812 GXZ523810:GYA523812 HHV523810:HHW523812 HRR523810:HRS523812 IBN523810:IBO523812 ILJ523810:ILK523812 IVF523810:IVG523812 JFB523810:JFC523812 JOX523810:JOY523812 JYT523810:JYU523812 KIP523810:KIQ523812 KSL523810:KSM523812 LCH523810:LCI523812 LMD523810:LME523812 LVZ523810:LWA523812 MFV523810:MFW523812 MPR523810:MPS523812 MZN523810:MZO523812 NJJ523810:NJK523812 NTF523810:NTG523812 ODB523810:ODC523812 OMX523810:OMY523812 OWT523810:OWU523812 PGP523810:PGQ523812 PQL523810:PQM523812 QAH523810:QAI523812 QKD523810:QKE523812 QTZ523810:QUA523812 RDV523810:RDW523812 RNR523810:RNS523812 RXN523810:RXO523812 SHJ523810:SHK523812 SRF523810:SRG523812 TBB523810:TBC523812 TKX523810:TKY523812 TUT523810:TUU523812 UEP523810:UEQ523812 UOL523810:UOM523812 UYH523810:UYI523812 VID523810:VIE523812 VRZ523810:VSA523812 WBV523810:WBW523812 WLR523810:WLS523812 WVN523810:WVO523812 JB589346:JC589348 SX589346:SY589348 ACT589346:ACU589348 AMP589346:AMQ589348 AWL589346:AWM589348 BGH589346:BGI589348 BQD589346:BQE589348 BZZ589346:CAA589348 CJV589346:CJW589348 CTR589346:CTS589348 DDN589346:DDO589348 DNJ589346:DNK589348 DXF589346:DXG589348 EHB589346:EHC589348 EQX589346:EQY589348 FAT589346:FAU589348 FKP589346:FKQ589348 FUL589346:FUM589348 GEH589346:GEI589348 GOD589346:GOE589348 GXZ589346:GYA589348 HHV589346:HHW589348 HRR589346:HRS589348 IBN589346:IBO589348 ILJ589346:ILK589348 IVF589346:IVG589348 JFB589346:JFC589348 JOX589346:JOY589348 JYT589346:JYU589348 KIP589346:KIQ589348 KSL589346:KSM589348 LCH589346:LCI589348 LMD589346:LME589348 LVZ589346:LWA589348 MFV589346:MFW589348 MPR589346:MPS589348 MZN589346:MZO589348 NJJ589346:NJK589348 NTF589346:NTG589348 ODB589346:ODC589348 OMX589346:OMY589348 OWT589346:OWU589348 PGP589346:PGQ589348 PQL589346:PQM589348 QAH589346:QAI589348 QKD589346:QKE589348 QTZ589346:QUA589348 RDV589346:RDW589348 RNR589346:RNS589348 RXN589346:RXO589348 SHJ589346:SHK589348 SRF589346:SRG589348 TBB589346:TBC589348 TKX589346:TKY589348 TUT589346:TUU589348 UEP589346:UEQ589348 UOL589346:UOM589348 UYH589346:UYI589348 VID589346:VIE589348 VRZ589346:VSA589348 WBV589346:WBW589348 WLR589346:WLS589348 WVN589346:WVO589348 JB654882:JC654884 SX654882:SY654884 ACT654882:ACU654884 AMP654882:AMQ654884 AWL654882:AWM654884 BGH654882:BGI654884 BQD654882:BQE654884 BZZ654882:CAA654884 CJV654882:CJW654884 CTR654882:CTS654884 DDN654882:DDO654884 DNJ654882:DNK654884 DXF654882:DXG654884 EHB654882:EHC654884 EQX654882:EQY654884 FAT654882:FAU654884 FKP654882:FKQ654884 FUL654882:FUM654884 GEH654882:GEI654884 GOD654882:GOE654884 GXZ654882:GYA654884 HHV654882:HHW654884 HRR654882:HRS654884 IBN654882:IBO654884 ILJ654882:ILK654884 IVF654882:IVG654884 JFB654882:JFC654884 JOX654882:JOY654884 JYT654882:JYU654884 KIP654882:KIQ654884 KSL654882:KSM654884 LCH654882:LCI654884 LMD654882:LME654884 LVZ654882:LWA654884 MFV654882:MFW654884 MPR654882:MPS654884 MZN654882:MZO654884 NJJ654882:NJK654884 NTF654882:NTG654884 ODB654882:ODC654884 OMX654882:OMY654884 OWT654882:OWU654884 PGP654882:PGQ654884 PQL654882:PQM654884 QAH654882:QAI654884 QKD654882:QKE654884 QTZ654882:QUA654884 RDV654882:RDW654884 RNR654882:RNS654884 RXN654882:RXO654884 SHJ654882:SHK654884 SRF654882:SRG654884 TBB654882:TBC654884 TKX654882:TKY654884 TUT654882:TUU654884 UEP654882:UEQ654884 UOL654882:UOM654884 UYH654882:UYI654884 VID654882:VIE654884 VRZ654882:VSA654884 WBV654882:WBW654884 WLR654882:WLS654884 WVN654882:WVO654884 JB720418:JC720420 SX720418:SY720420 ACT720418:ACU720420 AMP720418:AMQ720420 AWL720418:AWM720420 BGH720418:BGI720420 BQD720418:BQE720420 BZZ720418:CAA720420 CJV720418:CJW720420 CTR720418:CTS720420 DDN720418:DDO720420 DNJ720418:DNK720420 DXF720418:DXG720420 EHB720418:EHC720420 EQX720418:EQY720420 FAT720418:FAU720420 FKP720418:FKQ720420 FUL720418:FUM720420 GEH720418:GEI720420 GOD720418:GOE720420 GXZ720418:GYA720420 HHV720418:HHW720420 HRR720418:HRS720420 IBN720418:IBO720420 ILJ720418:ILK720420 IVF720418:IVG720420 JFB720418:JFC720420 JOX720418:JOY720420 JYT720418:JYU720420 KIP720418:KIQ720420 KSL720418:KSM720420 LCH720418:LCI720420 LMD720418:LME720420 LVZ720418:LWA720420 MFV720418:MFW720420 MPR720418:MPS720420 MZN720418:MZO720420 NJJ720418:NJK720420 NTF720418:NTG720420 ODB720418:ODC720420 OMX720418:OMY720420 OWT720418:OWU720420 PGP720418:PGQ720420 PQL720418:PQM720420 QAH720418:QAI720420 QKD720418:QKE720420 QTZ720418:QUA720420 RDV720418:RDW720420 RNR720418:RNS720420 RXN720418:RXO720420 SHJ720418:SHK720420 SRF720418:SRG720420 TBB720418:TBC720420 TKX720418:TKY720420 TUT720418:TUU720420 UEP720418:UEQ720420 UOL720418:UOM720420 UYH720418:UYI720420 VID720418:VIE720420 VRZ720418:VSA720420 WBV720418:WBW720420 WLR720418:WLS720420 WVN720418:WVO720420 JB785954:JC785956 SX785954:SY785956 ACT785954:ACU785956 AMP785954:AMQ785956 AWL785954:AWM785956 BGH785954:BGI785956 BQD785954:BQE785956 BZZ785954:CAA785956 CJV785954:CJW785956 CTR785954:CTS785956 DDN785954:DDO785956 DNJ785954:DNK785956 DXF785954:DXG785956 EHB785954:EHC785956 EQX785954:EQY785956 FAT785954:FAU785956 FKP785954:FKQ785956 FUL785954:FUM785956 GEH785954:GEI785956 GOD785954:GOE785956 GXZ785954:GYA785956 HHV785954:HHW785956 HRR785954:HRS785956 IBN785954:IBO785956 ILJ785954:ILK785956 IVF785954:IVG785956 JFB785954:JFC785956 JOX785954:JOY785956 JYT785954:JYU785956 KIP785954:KIQ785956 KSL785954:KSM785956 LCH785954:LCI785956 LMD785954:LME785956 LVZ785954:LWA785956 MFV785954:MFW785956 MPR785954:MPS785956 MZN785954:MZO785956 NJJ785954:NJK785956 NTF785954:NTG785956 ODB785954:ODC785956 OMX785954:OMY785956 OWT785954:OWU785956 PGP785954:PGQ785956 PQL785954:PQM785956 QAH785954:QAI785956 QKD785954:QKE785956 QTZ785954:QUA785956 RDV785954:RDW785956 RNR785954:RNS785956 RXN785954:RXO785956 SHJ785954:SHK785956 SRF785954:SRG785956 TBB785954:TBC785956 TKX785954:TKY785956 TUT785954:TUU785956 UEP785954:UEQ785956 UOL785954:UOM785956 UYH785954:UYI785956 VID785954:VIE785956 VRZ785954:VSA785956 WBV785954:WBW785956 WLR785954:WLS785956 WVN785954:WVO785956 JB851490:JC851492 SX851490:SY851492 ACT851490:ACU851492 AMP851490:AMQ851492 AWL851490:AWM851492 BGH851490:BGI851492 BQD851490:BQE851492 BZZ851490:CAA851492 CJV851490:CJW851492 CTR851490:CTS851492 DDN851490:DDO851492 DNJ851490:DNK851492 DXF851490:DXG851492 EHB851490:EHC851492 EQX851490:EQY851492 FAT851490:FAU851492 FKP851490:FKQ851492 FUL851490:FUM851492 GEH851490:GEI851492 GOD851490:GOE851492 GXZ851490:GYA851492 HHV851490:HHW851492 HRR851490:HRS851492 IBN851490:IBO851492 ILJ851490:ILK851492 IVF851490:IVG851492 JFB851490:JFC851492 JOX851490:JOY851492 JYT851490:JYU851492 KIP851490:KIQ851492 KSL851490:KSM851492 LCH851490:LCI851492 LMD851490:LME851492 LVZ851490:LWA851492 MFV851490:MFW851492 MPR851490:MPS851492 MZN851490:MZO851492 NJJ851490:NJK851492 NTF851490:NTG851492 ODB851490:ODC851492 OMX851490:OMY851492 OWT851490:OWU851492 PGP851490:PGQ851492 PQL851490:PQM851492 QAH851490:QAI851492 QKD851490:QKE851492 QTZ851490:QUA851492 RDV851490:RDW851492 RNR851490:RNS851492 RXN851490:RXO851492 SHJ851490:SHK851492 SRF851490:SRG851492 TBB851490:TBC851492 TKX851490:TKY851492 TUT851490:TUU851492 UEP851490:UEQ851492 UOL851490:UOM851492 UYH851490:UYI851492 VID851490:VIE851492 VRZ851490:VSA851492 WBV851490:WBW851492 WLR851490:WLS851492 WVN851490:WVO851492 JB917026:JC917028 SX917026:SY917028 ACT917026:ACU917028 AMP917026:AMQ917028 AWL917026:AWM917028 BGH917026:BGI917028 BQD917026:BQE917028 BZZ917026:CAA917028 CJV917026:CJW917028 CTR917026:CTS917028 DDN917026:DDO917028 DNJ917026:DNK917028 DXF917026:DXG917028 EHB917026:EHC917028 EQX917026:EQY917028 FAT917026:FAU917028 FKP917026:FKQ917028 FUL917026:FUM917028 GEH917026:GEI917028 GOD917026:GOE917028 GXZ917026:GYA917028 HHV917026:HHW917028 HRR917026:HRS917028 IBN917026:IBO917028 ILJ917026:ILK917028 IVF917026:IVG917028 JFB917026:JFC917028 JOX917026:JOY917028 JYT917026:JYU917028 KIP917026:KIQ917028 KSL917026:KSM917028 LCH917026:LCI917028 LMD917026:LME917028 LVZ917026:LWA917028 MFV917026:MFW917028 MPR917026:MPS917028 MZN917026:MZO917028 NJJ917026:NJK917028 NTF917026:NTG917028 ODB917026:ODC917028 OMX917026:OMY917028 OWT917026:OWU917028 PGP917026:PGQ917028 PQL917026:PQM917028 QAH917026:QAI917028 QKD917026:QKE917028 QTZ917026:QUA917028 RDV917026:RDW917028 RNR917026:RNS917028 RXN917026:RXO917028 SHJ917026:SHK917028 SRF917026:SRG917028 TBB917026:TBC917028 TKX917026:TKY917028 TUT917026:TUU917028 UEP917026:UEQ917028 UOL917026:UOM917028 UYH917026:UYI917028 VID917026:VIE917028 VRZ917026:VSA917028 WBV917026:WBW917028 WLR917026:WLS917028 WVN917026:WVO917028 JB982562:JC982564 SX982562:SY982564 ACT982562:ACU982564 AMP982562:AMQ982564 AWL982562:AWM982564 BGH982562:BGI982564 BQD982562:BQE982564 BZZ982562:CAA982564 CJV982562:CJW982564 CTR982562:CTS982564 DDN982562:DDO982564 DNJ982562:DNK982564 DXF982562:DXG982564 EHB982562:EHC982564 EQX982562:EQY982564 FAT982562:FAU982564 FKP982562:FKQ982564 FUL982562:FUM982564 GEH982562:GEI982564 GOD982562:GOE982564 GXZ982562:GYA982564 HHV982562:HHW982564 HRR982562:HRS982564 IBN982562:IBO982564 ILJ982562:ILK982564 IVF982562:IVG982564 JFB982562:JFC982564 JOX982562:JOY982564 JYT982562:JYU982564 KIP982562:KIQ982564 KSL982562:KSM982564 LCH982562:LCI982564 LMD982562:LME982564 LVZ982562:LWA982564 MFV982562:MFW982564 MPR982562:MPS982564 MZN982562:MZO982564 NJJ982562:NJK982564 NTF982562:NTG982564 ODB982562:ODC982564 OMX982562:OMY982564 OWT982562:OWU982564 PGP982562:PGQ982564 PQL982562:PQM982564 QAH982562:QAI982564 QKD982562:QKE982564 QTZ982562:QUA982564 RDV982562:RDW982564 RNR982562:RNS982564 RXN982562:RXO982564 SHJ982562:SHK982564 SRF982562:SRG982564 TBB982562:TBC982564 TKX982562:TKY982564 TUT982562:TUU982564 UEP982562:UEQ982564 UOL982562:UOM982564 UYH982562:UYI982564 VID982562:VIE982564 VRZ982562:VSA982564 WBV982562:WBW982564 WLR982562:WLS982564 WVN982562:WVO982564 JB65037:JC65040 SX65037:SY65040 ACT65037:ACU65040 AMP65037:AMQ65040 AWL65037:AWM65040 BGH65037:BGI65040 BQD65037:BQE65040 BZZ65037:CAA65040 CJV65037:CJW65040 CTR65037:CTS65040 DDN65037:DDO65040 DNJ65037:DNK65040 DXF65037:DXG65040 EHB65037:EHC65040 EQX65037:EQY65040 FAT65037:FAU65040 FKP65037:FKQ65040 FUL65037:FUM65040 GEH65037:GEI65040 GOD65037:GOE65040 GXZ65037:GYA65040 HHV65037:HHW65040 HRR65037:HRS65040 IBN65037:IBO65040 ILJ65037:ILK65040 IVF65037:IVG65040 JFB65037:JFC65040 JOX65037:JOY65040 JYT65037:JYU65040 KIP65037:KIQ65040 KSL65037:KSM65040 LCH65037:LCI65040 LMD65037:LME65040 LVZ65037:LWA65040 MFV65037:MFW65040 MPR65037:MPS65040 MZN65037:MZO65040 NJJ65037:NJK65040 NTF65037:NTG65040 ODB65037:ODC65040 OMX65037:OMY65040 OWT65037:OWU65040 PGP65037:PGQ65040 PQL65037:PQM65040 QAH65037:QAI65040 QKD65037:QKE65040 QTZ65037:QUA65040 RDV65037:RDW65040 RNR65037:RNS65040 RXN65037:RXO65040 SHJ65037:SHK65040 SRF65037:SRG65040 TBB65037:TBC65040 TKX65037:TKY65040 TUT65037:TUU65040 UEP65037:UEQ65040 UOL65037:UOM65040 UYH65037:UYI65040 VID65037:VIE65040 VRZ65037:VSA65040 WBV65037:WBW65040 WLR65037:WLS65040 WVN65037:WVO65040 JB130573:JC130576 SX130573:SY130576 ACT130573:ACU130576 AMP130573:AMQ130576 AWL130573:AWM130576 BGH130573:BGI130576 BQD130573:BQE130576 BZZ130573:CAA130576 CJV130573:CJW130576 CTR130573:CTS130576 DDN130573:DDO130576 DNJ130573:DNK130576 DXF130573:DXG130576 EHB130573:EHC130576 EQX130573:EQY130576 FAT130573:FAU130576 FKP130573:FKQ130576 FUL130573:FUM130576 GEH130573:GEI130576 GOD130573:GOE130576 GXZ130573:GYA130576 HHV130573:HHW130576 HRR130573:HRS130576 IBN130573:IBO130576 ILJ130573:ILK130576 IVF130573:IVG130576 JFB130573:JFC130576 JOX130573:JOY130576 JYT130573:JYU130576 KIP130573:KIQ130576 KSL130573:KSM130576 LCH130573:LCI130576 LMD130573:LME130576 LVZ130573:LWA130576 MFV130573:MFW130576 MPR130573:MPS130576 MZN130573:MZO130576 NJJ130573:NJK130576 NTF130573:NTG130576 ODB130573:ODC130576 OMX130573:OMY130576 OWT130573:OWU130576 PGP130573:PGQ130576 PQL130573:PQM130576 QAH130573:QAI130576 QKD130573:QKE130576 QTZ130573:QUA130576 RDV130573:RDW130576 RNR130573:RNS130576 RXN130573:RXO130576 SHJ130573:SHK130576 SRF130573:SRG130576 TBB130573:TBC130576 TKX130573:TKY130576 TUT130573:TUU130576 UEP130573:UEQ130576 UOL130573:UOM130576 UYH130573:UYI130576 VID130573:VIE130576 VRZ130573:VSA130576 WBV130573:WBW130576 WLR130573:WLS130576 WVN130573:WVO130576 JB196109:JC196112 SX196109:SY196112 ACT196109:ACU196112 AMP196109:AMQ196112 AWL196109:AWM196112 BGH196109:BGI196112 BQD196109:BQE196112 BZZ196109:CAA196112 CJV196109:CJW196112 CTR196109:CTS196112 DDN196109:DDO196112 DNJ196109:DNK196112 DXF196109:DXG196112 EHB196109:EHC196112 EQX196109:EQY196112 FAT196109:FAU196112 FKP196109:FKQ196112 FUL196109:FUM196112 GEH196109:GEI196112 GOD196109:GOE196112 GXZ196109:GYA196112 HHV196109:HHW196112 HRR196109:HRS196112 IBN196109:IBO196112 ILJ196109:ILK196112 IVF196109:IVG196112 JFB196109:JFC196112 JOX196109:JOY196112 JYT196109:JYU196112 KIP196109:KIQ196112 KSL196109:KSM196112 LCH196109:LCI196112 LMD196109:LME196112 LVZ196109:LWA196112 MFV196109:MFW196112 MPR196109:MPS196112 MZN196109:MZO196112 NJJ196109:NJK196112 NTF196109:NTG196112 ODB196109:ODC196112 OMX196109:OMY196112 OWT196109:OWU196112 PGP196109:PGQ196112 PQL196109:PQM196112 QAH196109:QAI196112 QKD196109:QKE196112 QTZ196109:QUA196112 RDV196109:RDW196112 RNR196109:RNS196112 RXN196109:RXO196112 SHJ196109:SHK196112 SRF196109:SRG196112 TBB196109:TBC196112 TKX196109:TKY196112 TUT196109:TUU196112 UEP196109:UEQ196112 UOL196109:UOM196112 UYH196109:UYI196112 VID196109:VIE196112 VRZ196109:VSA196112 WBV196109:WBW196112 WLR196109:WLS196112 WVN196109:WVO196112 JB261645:JC261648 SX261645:SY261648 ACT261645:ACU261648 AMP261645:AMQ261648 AWL261645:AWM261648 BGH261645:BGI261648 BQD261645:BQE261648 BZZ261645:CAA261648 CJV261645:CJW261648 CTR261645:CTS261648 DDN261645:DDO261648 DNJ261645:DNK261648 DXF261645:DXG261648 EHB261645:EHC261648 EQX261645:EQY261648 FAT261645:FAU261648 FKP261645:FKQ261648 FUL261645:FUM261648 GEH261645:GEI261648 GOD261645:GOE261648 GXZ261645:GYA261648 HHV261645:HHW261648 HRR261645:HRS261648 IBN261645:IBO261648 ILJ261645:ILK261648 IVF261645:IVG261648 JFB261645:JFC261648 JOX261645:JOY261648 JYT261645:JYU261648 KIP261645:KIQ261648 KSL261645:KSM261648 LCH261645:LCI261648 LMD261645:LME261648 LVZ261645:LWA261648 MFV261645:MFW261648 MPR261645:MPS261648 MZN261645:MZO261648 NJJ261645:NJK261648 NTF261645:NTG261648 ODB261645:ODC261648 OMX261645:OMY261648 OWT261645:OWU261648 PGP261645:PGQ261648 PQL261645:PQM261648 QAH261645:QAI261648 QKD261645:QKE261648 QTZ261645:QUA261648 RDV261645:RDW261648 RNR261645:RNS261648 RXN261645:RXO261648 SHJ261645:SHK261648 SRF261645:SRG261648 TBB261645:TBC261648 TKX261645:TKY261648 TUT261645:TUU261648 UEP261645:UEQ261648 UOL261645:UOM261648 UYH261645:UYI261648 VID261645:VIE261648 VRZ261645:VSA261648 WBV261645:WBW261648 WLR261645:WLS261648 WVN261645:WVO261648 JB327181:JC327184 SX327181:SY327184 ACT327181:ACU327184 AMP327181:AMQ327184 AWL327181:AWM327184 BGH327181:BGI327184 BQD327181:BQE327184 BZZ327181:CAA327184 CJV327181:CJW327184 CTR327181:CTS327184 DDN327181:DDO327184 DNJ327181:DNK327184 DXF327181:DXG327184 EHB327181:EHC327184 EQX327181:EQY327184 FAT327181:FAU327184 FKP327181:FKQ327184 FUL327181:FUM327184 GEH327181:GEI327184 GOD327181:GOE327184 GXZ327181:GYA327184 HHV327181:HHW327184 HRR327181:HRS327184 IBN327181:IBO327184 ILJ327181:ILK327184 IVF327181:IVG327184 JFB327181:JFC327184 JOX327181:JOY327184 JYT327181:JYU327184 KIP327181:KIQ327184 KSL327181:KSM327184 LCH327181:LCI327184 LMD327181:LME327184 LVZ327181:LWA327184 MFV327181:MFW327184 MPR327181:MPS327184 MZN327181:MZO327184 NJJ327181:NJK327184 NTF327181:NTG327184 ODB327181:ODC327184 OMX327181:OMY327184 OWT327181:OWU327184 PGP327181:PGQ327184 PQL327181:PQM327184 QAH327181:QAI327184 QKD327181:QKE327184 QTZ327181:QUA327184 RDV327181:RDW327184 RNR327181:RNS327184 RXN327181:RXO327184 SHJ327181:SHK327184 SRF327181:SRG327184 TBB327181:TBC327184 TKX327181:TKY327184 TUT327181:TUU327184 UEP327181:UEQ327184 UOL327181:UOM327184 UYH327181:UYI327184 VID327181:VIE327184 VRZ327181:VSA327184 WBV327181:WBW327184 WLR327181:WLS327184 WVN327181:WVO327184 JB392717:JC392720 SX392717:SY392720 ACT392717:ACU392720 AMP392717:AMQ392720 AWL392717:AWM392720 BGH392717:BGI392720 BQD392717:BQE392720 BZZ392717:CAA392720 CJV392717:CJW392720 CTR392717:CTS392720 DDN392717:DDO392720 DNJ392717:DNK392720 DXF392717:DXG392720 EHB392717:EHC392720 EQX392717:EQY392720 FAT392717:FAU392720 FKP392717:FKQ392720 FUL392717:FUM392720 GEH392717:GEI392720 GOD392717:GOE392720 GXZ392717:GYA392720 HHV392717:HHW392720 HRR392717:HRS392720 IBN392717:IBO392720 ILJ392717:ILK392720 IVF392717:IVG392720 JFB392717:JFC392720 JOX392717:JOY392720 JYT392717:JYU392720 KIP392717:KIQ392720 KSL392717:KSM392720 LCH392717:LCI392720 LMD392717:LME392720 LVZ392717:LWA392720 MFV392717:MFW392720 MPR392717:MPS392720 MZN392717:MZO392720 NJJ392717:NJK392720 NTF392717:NTG392720 ODB392717:ODC392720 OMX392717:OMY392720 OWT392717:OWU392720 PGP392717:PGQ392720 PQL392717:PQM392720 QAH392717:QAI392720 QKD392717:QKE392720 QTZ392717:QUA392720 RDV392717:RDW392720 RNR392717:RNS392720 RXN392717:RXO392720 SHJ392717:SHK392720 SRF392717:SRG392720 TBB392717:TBC392720 TKX392717:TKY392720 TUT392717:TUU392720 UEP392717:UEQ392720 UOL392717:UOM392720 UYH392717:UYI392720 VID392717:VIE392720 VRZ392717:VSA392720 WBV392717:WBW392720 WLR392717:WLS392720 WVN392717:WVO392720 JB458253:JC458256 SX458253:SY458256 ACT458253:ACU458256 AMP458253:AMQ458256 AWL458253:AWM458256 BGH458253:BGI458256 BQD458253:BQE458256 BZZ458253:CAA458256 CJV458253:CJW458256 CTR458253:CTS458256 DDN458253:DDO458256 DNJ458253:DNK458256 DXF458253:DXG458256 EHB458253:EHC458256 EQX458253:EQY458256 FAT458253:FAU458256 FKP458253:FKQ458256 FUL458253:FUM458256 GEH458253:GEI458256 GOD458253:GOE458256 GXZ458253:GYA458256 HHV458253:HHW458256 HRR458253:HRS458256 IBN458253:IBO458256 ILJ458253:ILK458256 IVF458253:IVG458256 JFB458253:JFC458256 JOX458253:JOY458256 JYT458253:JYU458256 KIP458253:KIQ458256 KSL458253:KSM458256 LCH458253:LCI458256 LMD458253:LME458256 LVZ458253:LWA458256 MFV458253:MFW458256 MPR458253:MPS458256 MZN458253:MZO458256 NJJ458253:NJK458256 NTF458253:NTG458256 ODB458253:ODC458256 OMX458253:OMY458256 OWT458253:OWU458256 PGP458253:PGQ458256 PQL458253:PQM458256 QAH458253:QAI458256 QKD458253:QKE458256 QTZ458253:QUA458256 RDV458253:RDW458256 RNR458253:RNS458256 RXN458253:RXO458256 SHJ458253:SHK458256 SRF458253:SRG458256 TBB458253:TBC458256 TKX458253:TKY458256 TUT458253:TUU458256 UEP458253:UEQ458256 UOL458253:UOM458256 UYH458253:UYI458256 VID458253:VIE458256 VRZ458253:VSA458256 WBV458253:WBW458256 WLR458253:WLS458256 WVN458253:WVO458256 JB523789:JC523792 SX523789:SY523792 ACT523789:ACU523792 AMP523789:AMQ523792 AWL523789:AWM523792 BGH523789:BGI523792 BQD523789:BQE523792 BZZ523789:CAA523792 CJV523789:CJW523792 CTR523789:CTS523792 DDN523789:DDO523792 DNJ523789:DNK523792 DXF523789:DXG523792 EHB523789:EHC523792 EQX523789:EQY523792 FAT523789:FAU523792 FKP523789:FKQ523792 FUL523789:FUM523792 GEH523789:GEI523792 GOD523789:GOE523792 GXZ523789:GYA523792 HHV523789:HHW523792 HRR523789:HRS523792 IBN523789:IBO523792 ILJ523789:ILK523792 IVF523789:IVG523792 JFB523789:JFC523792 JOX523789:JOY523792 JYT523789:JYU523792 KIP523789:KIQ523792 KSL523789:KSM523792 LCH523789:LCI523792 LMD523789:LME523792 LVZ523789:LWA523792 MFV523789:MFW523792 MPR523789:MPS523792 MZN523789:MZO523792 NJJ523789:NJK523792 NTF523789:NTG523792 ODB523789:ODC523792 OMX523789:OMY523792 OWT523789:OWU523792 PGP523789:PGQ523792 PQL523789:PQM523792 QAH523789:QAI523792 QKD523789:QKE523792 QTZ523789:QUA523792 RDV523789:RDW523792 RNR523789:RNS523792 RXN523789:RXO523792 SHJ523789:SHK523792 SRF523789:SRG523792 TBB523789:TBC523792 TKX523789:TKY523792 TUT523789:TUU523792 UEP523789:UEQ523792 UOL523789:UOM523792 UYH523789:UYI523792 VID523789:VIE523792 VRZ523789:VSA523792 WBV523789:WBW523792 WLR523789:WLS523792 WVN523789:WVO523792 JB589325:JC589328 SX589325:SY589328 ACT589325:ACU589328 AMP589325:AMQ589328 AWL589325:AWM589328 BGH589325:BGI589328 BQD589325:BQE589328 BZZ589325:CAA589328 CJV589325:CJW589328 CTR589325:CTS589328 DDN589325:DDO589328 DNJ589325:DNK589328 DXF589325:DXG589328 EHB589325:EHC589328 EQX589325:EQY589328 FAT589325:FAU589328 FKP589325:FKQ589328 FUL589325:FUM589328 GEH589325:GEI589328 GOD589325:GOE589328 GXZ589325:GYA589328 HHV589325:HHW589328 HRR589325:HRS589328 IBN589325:IBO589328 ILJ589325:ILK589328 IVF589325:IVG589328 JFB589325:JFC589328 JOX589325:JOY589328 JYT589325:JYU589328 KIP589325:KIQ589328 KSL589325:KSM589328 LCH589325:LCI589328 LMD589325:LME589328 LVZ589325:LWA589328 MFV589325:MFW589328 MPR589325:MPS589328 MZN589325:MZO589328 NJJ589325:NJK589328 NTF589325:NTG589328 ODB589325:ODC589328 OMX589325:OMY589328 OWT589325:OWU589328 PGP589325:PGQ589328 PQL589325:PQM589328 QAH589325:QAI589328 QKD589325:QKE589328 QTZ589325:QUA589328 RDV589325:RDW589328 RNR589325:RNS589328 RXN589325:RXO589328 SHJ589325:SHK589328 SRF589325:SRG589328 TBB589325:TBC589328 TKX589325:TKY589328 TUT589325:TUU589328 UEP589325:UEQ589328 UOL589325:UOM589328 UYH589325:UYI589328 VID589325:VIE589328 VRZ589325:VSA589328 WBV589325:WBW589328 WLR589325:WLS589328 WVN589325:WVO589328 JB654861:JC654864 SX654861:SY654864 ACT654861:ACU654864 AMP654861:AMQ654864 AWL654861:AWM654864 BGH654861:BGI654864 BQD654861:BQE654864 BZZ654861:CAA654864 CJV654861:CJW654864 CTR654861:CTS654864 DDN654861:DDO654864 DNJ654861:DNK654864 DXF654861:DXG654864 EHB654861:EHC654864 EQX654861:EQY654864 FAT654861:FAU654864 FKP654861:FKQ654864 FUL654861:FUM654864 GEH654861:GEI654864 GOD654861:GOE654864 GXZ654861:GYA654864 HHV654861:HHW654864 HRR654861:HRS654864 IBN654861:IBO654864 ILJ654861:ILK654864 IVF654861:IVG654864 JFB654861:JFC654864 JOX654861:JOY654864 JYT654861:JYU654864 KIP654861:KIQ654864 KSL654861:KSM654864 LCH654861:LCI654864 LMD654861:LME654864 LVZ654861:LWA654864 MFV654861:MFW654864 MPR654861:MPS654864 MZN654861:MZO654864 NJJ654861:NJK654864 NTF654861:NTG654864 ODB654861:ODC654864 OMX654861:OMY654864 OWT654861:OWU654864 PGP654861:PGQ654864 PQL654861:PQM654864 QAH654861:QAI654864 QKD654861:QKE654864 QTZ654861:QUA654864 RDV654861:RDW654864 RNR654861:RNS654864 RXN654861:RXO654864 SHJ654861:SHK654864 SRF654861:SRG654864 TBB654861:TBC654864 TKX654861:TKY654864 TUT654861:TUU654864 UEP654861:UEQ654864 UOL654861:UOM654864 UYH654861:UYI654864 VID654861:VIE654864 VRZ654861:VSA654864 WBV654861:WBW654864 WLR654861:WLS654864 WVN654861:WVO654864 JB720397:JC720400 SX720397:SY720400 ACT720397:ACU720400 AMP720397:AMQ720400 AWL720397:AWM720400 BGH720397:BGI720400 BQD720397:BQE720400 BZZ720397:CAA720400 CJV720397:CJW720400 CTR720397:CTS720400 DDN720397:DDO720400 DNJ720397:DNK720400 DXF720397:DXG720400 EHB720397:EHC720400 EQX720397:EQY720400 FAT720397:FAU720400 FKP720397:FKQ720400 FUL720397:FUM720400 GEH720397:GEI720400 GOD720397:GOE720400 GXZ720397:GYA720400 HHV720397:HHW720400 HRR720397:HRS720400 IBN720397:IBO720400 ILJ720397:ILK720400 IVF720397:IVG720400 JFB720397:JFC720400 JOX720397:JOY720400 JYT720397:JYU720400 KIP720397:KIQ720400 KSL720397:KSM720400 LCH720397:LCI720400 LMD720397:LME720400 LVZ720397:LWA720400 MFV720397:MFW720400 MPR720397:MPS720400 MZN720397:MZO720400 NJJ720397:NJK720400 NTF720397:NTG720400 ODB720397:ODC720400 OMX720397:OMY720400 OWT720397:OWU720400 PGP720397:PGQ720400 PQL720397:PQM720400 QAH720397:QAI720400 QKD720397:QKE720400 QTZ720397:QUA720400 RDV720397:RDW720400 RNR720397:RNS720400 RXN720397:RXO720400 SHJ720397:SHK720400 SRF720397:SRG720400 TBB720397:TBC720400 TKX720397:TKY720400 TUT720397:TUU720400 UEP720397:UEQ720400 UOL720397:UOM720400 UYH720397:UYI720400 VID720397:VIE720400 VRZ720397:VSA720400 WBV720397:WBW720400 WLR720397:WLS720400 WVN720397:WVO720400 JB785933:JC785936 SX785933:SY785936 ACT785933:ACU785936 AMP785933:AMQ785936 AWL785933:AWM785936 BGH785933:BGI785936 BQD785933:BQE785936 BZZ785933:CAA785936 CJV785933:CJW785936 CTR785933:CTS785936 DDN785933:DDO785936 DNJ785933:DNK785936 DXF785933:DXG785936 EHB785933:EHC785936 EQX785933:EQY785936 FAT785933:FAU785936 FKP785933:FKQ785936 FUL785933:FUM785936 GEH785933:GEI785936 GOD785933:GOE785936 GXZ785933:GYA785936 HHV785933:HHW785936 HRR785933:HRS785936 IBN785933:IBO785936 ILJ785933:ILK785936 IVF785933:IVG785936 JFB785933:JFC785936 JOX785933:JOY785936 JYT785933:JYU785936 KIP785933:KIQ785936 KSL785933:KSM785936 LCH785933:LCI785936 LMD785933:LME785936 LVZ785933:LWA785936 MFV785933:MFW785936 MPR785933:MPS785936 MZN785933:MZO785936 NJJ785933:NJK785936 NTF785933:NTG785936 ODB785933:ODC785936 OMX785933:OMY785936 OWT785933:OWU785936 PGP785933:PGQ785936 PQL785933:PQM785936 QAH785933:QAI785936 QKD785933:QKE785936 QTZ785933:QUA785936 RDV785933:RDW785936 RNR785933:RNS785936 RXN785933:RXO785936 SHJ785933:SHK785936 SRF785933:SRG785936 TBB785933:TBC785936 TKX785933:TKY785936 TUT785933:TUU785936 UEP785933:UEQ785936 UOL785933:UOM785936 UYH785933:UYI785936 VID785933:VIE785936 VRZ785933:VSA785936 WBV785933:WBW785936 WLR785933:WLS785936 WVN785933:WVO785936 JB851469:JC851472 SX851469:SY851472 ACT851469:ACU851472 AMP851469:AMQ851472 AWL851469:AWM851472 BGH851469:BGI851472 BQD851469:BQE851472 BZZ851469:CAA851472 CJV851469:CJW851472 CTR851469:CTS851472 DDN851469:DDO851472 DNJ851469:DNK851472 DXF851469:DXG851472 EHB851469:EHC851472 EQX851469:EQY851472 FAT851469:FAU851472 FKP851469:FKQ851472 FUL851469:FUM851472 GEH851469:GEI851472 GOD851469:GOE851472 GXZ851469:GYA851472 HHV851469:HHW851472 HRR851469:HRS851472 IBN851469:IBO851472 ILJ851469:ILK851472 IVF851469:IVG851472 JFB851469:JFC851472 JOX851469:JOY851472 JYT851469:JYU851472 KIP851469:KIQ851472 KSL851469:KSM851472 LCH851469:LCI851472 LMD851469:LME851472 LVZ851469:LWA851472 MFV851469:MFW851472 MPR851469:MPS851472 MZN851469:MZO851472 NJJ851469:NJK851472 NTF851469:NTG851472 ODB851469:ODC851472 OMX851469:OMY851472 OWT851469:OWU851472 PGP851469:PGQ851472 PQL851469:PQM851472 QAH851469:QAI851472 QKD851469:QKE851472 QTZ851469:QUA851472 RDV851469:RDW851472 RNR851469:RNS851472 RXN851469:RXO851472 SHJ851469:SHK851472 SRF851469:SRG851472 TBB851469:TBC851472 TKX851469:TKY851472 TUT851469:TUU851472 UEP851469:UEQ851472 UOL851469:UOM851472 UYH851469:UYI851472 VID851469:VIE851472 VRZ851469:VSA851472 WBV851469:WBW851472 WLR851469:WLS851472 WVN851469:WVO851472 JB917005:JC917008 SX917005:SY917008 ACT917005:ACU917008 AMP917005:AMQ917008 AWL917005:AWM917008 BGH917005:BGI917008 BQD917005:BQE917008 BZZ917005:CAA917008 CJV917005:CJW917008 CTR917005:CTS917008 DDN917005:DDO917008 DNJ917005:DNK917008 DXF917005:DXG917008 EHB917005:EHC917008 EQX917005:EQY917008 FAT917005:FAU917008 FKP917005:FKQ917008 FUL917005:FUM917008 GEH917005:GEI917008 GOD917005:GOE917008 GXZ917005:GYA917008 HHV917005:HHW917008 HRR917005:HRS917008 IBN917005:IBO917008 ILJ917005:ILK917008 IVF917005:IVG917008 JFB917005:JFC917008 JOX917005:JOY917008 JYT917005:JYU917008 KIP917005:KIQ917008 KSL917005:KSM917008 LCH917005:LCI917008 LMD917005:LME917008 LVZ917005:LWA917008 MFV917005:MFW917008 MPR917005:MPS917008 MZN917005:MZO917008 NJJ917005:NJK917008 NTF917005:NTG917008 ODB917005:ODC917008 OMX917005:OMY917008 OWT917005:OWU917008 PGP917005:PGQ917008 PQL917005:PQM917008 QAH917005:QAI917008 QKD917005:QKE917008 QTZ917005:QUA917008 RDV917005:RDW917008 RNR917005:RNS917008 RXN917005:RXO917008 SHJ917005:SHK917008 SRF917005:SRG917008 TBB917005:TBC917008 TKX917005:TKY917008 TUT917005:TUU917008 UEP917005:UEQ917008 UOL917005:UOM917008 UYH917005:UYI917008 VID917005:VIE917008 VRZ917005:VSA917008 WBV917005:WBW917008 WLR917005:WLS917008 WVN917005:WVO917008 JB982541:JC982544 SX982541:SY982544 ACT982541:ACU982544 AMP982541:AMQ982544 AWL982541:AWM982544 BGH982541:BGI982544 BQD982541:BQE982544 BZZ982541:CAA982544 CJV982541:CJW982544 CTR982541:CTS982544 DDN982541:DDO982544 DNJ982541:DNK982544 DXF982541:DXG982544 EHB982541:EHC982544 EQX982541:EQY982544 FAT982541:FAU982544 FKP982541:FKQ982544 FUL982541:FUM982544 GEH982541:GEI982544 GOD982541:GOE982544 GXZ982541:GYA982544 HHV982541:HHW982544 HRR982541:HRS982544 IBN982541:IBO982544 ILJ982541:ILK982544 IVF982541:IVG982544 JFB982541:JFC982544 JOX982541:JOY982544 JYT982541:JYU982544 KIP982541:KIQ982544 KSL982541:KSM982544 LCH982541:LCI982544 LMD982541:LME982544 LVZ982541:LWA982544 MFV982541:MFW982544 MPR982541:MPS982544 MZN982541:MZO982544 NJJ982541:NJK982544 NTF982541:NTG982544 ODB982541:ODC982544 OMX982541:OMY982544 OWT982541:OWU982544 PGP982541:PGQ982544 PQL982541:PQM982544 QAH982541:QAI982544 QKD982541:QKE982544 QTZ982541:QUA982544 RDV982541:RDW982544 RNR982541:RNS982544 RXN982541:RXO982544 SHJ982541:SHK982544 SRF982541:SRG982544 TBB982541:TBC982544 TKX982541:TKY982544 TUT982541:TUU982544 UEP982541:UEQ982544 UOL982541:UOM982544 UYH982541:UYI982544 VID982541:VIE982544 VRZ982541:VSA982544 WBV982541:WBW982544 WLR982541:WLS982544 WVN982541:WVO982544 H983037:I983040 H917501:I917504 H851965:I851968 H786429:I786432 H720893:I720896 H655357:I655360 H589821:I589824 H524285:I524288 H458749:I458752 H393213:I393216 H327677:I327680 H262141:I262144 H196605:I196608 H131069:I131072 H65533:I65536 H983058:I983060 H917522:I917524 H851986:I851988 H786450:I786452 H720914:I720916 H655378:I655380 H589842:I589844 H524306:I524308 H458770:I458772 H393234:I393236 H327698:I327700 H262162:I262164 H196626:I196628 H131090:I131092">
      <formula1>51</formula1>
      <formula2>0</formula2>
    </dataValidation>
  </dataValidations>
  <printOptions horizontalCentered="1"/>
  <pageMargins left="0.25" right="0.25" top="0.25" bottom="0.25" header="0.25" footer="0.25"/>
  <pageSetup paperSize="5" scale="77" fitToHeight="16" orientation="landscape" horizontalDpi="300" verticalDpi="300" r:id="rId1"/>
  <rowBreaks count="3" manualBreakCount="3">
    <brk id="63" max="8" man="1"/>
    <brk id="332" max="8" man="1"/>
    <brk id="355" max="8" man="1"/>
  </rowBreaks>
</worksheet>
</file>

<file path=xl/worksheets/sheet3.xml><?xml version="1.0" encoding="utf-8"?>
<worksheet xmlns="http://schemas.openxmlformats.org/spreadsheetml/2006/main" xmlns:r="http://schemas.openxmlformats.org/officeDocument/2006/relationships">
  <sheetPr>
    <pageSetUpPr fitToPage="1"/>
  </sheetPr>
  <dimension ref="A1:S442"/>
  <sheetViews>
    <sheetView tabSelected="1" view="pageBreakPreview" topLeftCell="A406" zoomScale="90" zoomScaleSheetLayoutView="90" workbookViewId="0">
      <selection activeCell="C426" sqref="C426"/>
    </sheetView>
  </sheetViews>
  <sheetFormatPr defaultRowHeight="15"/>
  <cols>
    <col min="1" max="1" width="7" style="231" bestFit="1" customWidth="1"/>
    <col min="2" max="2" width="11.140625" style="266" customWidth="1"/>
    <col min="3" max="3" width="82.7109375" style="267" customWidth="1"/>
    <col min="4" max="5" width="11.42578125" style="268" customWidth="1"/>
    <col min="6" max="6" width="17.140625" style="269" customWidth="1"/>
    <col min="7" max="7" width="15.28515625" style="265" customWidth="1"/>
    <col min="8" max="8" width="6.42578125" style="268" bestFit="1" customWidth="1"/>
    <col min="9" max="9" width="18.85546875" style="270" customWidth="1"/>
    <col min="10" max="10" width="10.140625" style="224" bestFit="1" customWidth="1"/>
    <col min="11" max="16384" width="9.140625" style="224"/>
  </cols>
  <sheetData>
    <row r="1" spans="1:19" s="207" customFormat="1">
      <c r="A1" s="340" t="s">
        <v>1094</v>
      </c>
      <c r="B1" s="341"/>
      <c r="C1" s="341"/>
      <c r="D1" s="341"/>
      <c r="E1" s="341"/>
      <c r="F1" s="341"/>
      <c r="G1" s="341"/>
      <c r="H1" s="341"/>
      <c r="I1" s="342"/>
      <c r="J1" s="206"/>
      <c r="K1" s="206"/>
      <c r="L1" s="206"/>
      <c r="M1" s="206"/>
      <c r="N1" s="206"/>
      <c r="O1" s="206"/>
      <c r="P1" s="206"/>
      <c r="Q1" s="206"/>
      <c r="R1" s="206"/>
      <c r="S1" s="206"/>
    </row>
    <row r="2" spans="1:19" s="209" customFormat="1" ht="12.75">
      <c r="A2" s="278" t="s">
        <v>1095</v>
      </c>
      <c r="B2" s="279"/>
      <c r="C2" s="279"/>
      <c r="D2" s="279"/>
      <c r="E2" s="279"/>
      <c r="F2" s="279"/>
      <c r="G2" s="279"/>
      <c r="H2" s="279"/>
      <c r="I2" s="280"/>
      <c r="J2" s="208"/>
      <c r="K2" s="208"/>
      <c r="L2" s="208"/>
      <c r="M2" s="208"/>
      <c r="N2" s="208"/>
      <c r="O2" s="208"/>
      <c r="P2" s="208"/>
      <c r="Q2" s="208"/>
      <c r="R2" s="208"/>
      <c r="S2" s="208"/>
    </row>
    <row r="3" spans="1:19" s="209" customFormat="1" ht="12.75">
      <c r="A3" s="278" t="s">
        <v>1096</v>
      </c>
      <c r="B3" s="279"/>
      <c r="C3" s="279"/>
      <c r="D3" s="279"/>
      <c r="E3" s="279"/>
      <c r="F3" s="279"/>
      <c r="G3" s="279"/>
      <c r="H3" s="279"/>
      <c r="I3" s="280"/>
      <c r="J3" s="208"/>
      <c r="K3" s="208"/>
      <c r="L3" s="208"/>
      <c r="M3" s="208"/>
      <c r="N3" s="208"/>
      <c r="O3" s="208"/>
      <c r="P3" s="208"/>
      <c r="Q3" s="208"/>
      <c r="R3" s="208"/>
      <c r="S3" s="208"/>
    </row>
    <row r="4" spans="1:19" s="215" customFormat="1" ht="51">
      <c r="A4" s="210" t="s">
        <v>0</v>
      </c>
      <c r="B4" s="211" t="s">
        <v>1</v>
      </c>
      <c r="C4" s="210" t="s">
        <v>2</v>
      </c>
      <c r="D4" s="210" t="s">
        <v>3</v>
      </c>
      <c r="E4" s="210" t="s">
        <v>4</v>
      </c>
      <c r="F4" s="212" t="s">
        <v>5</v>
      </c>
      <c r="G4" s="106" t="s">
        <v>6</v>
      </c>
      <c r="H4" s="213" t="s">
        <v>7</v>
      </c>
      <c r="I4" s="146" t="s">
        <v>8</v>
      </c>
      <c r="J4" s="214"/>
      <c r="K4" s="214"/>
      <c r="L4" s="214"/>
      <c r="M4" s="214"/>
      <c r="N4" s="214"/>
      <c r="O4" s="214"/>
      <c r="P4" s="214"/>
      <c r="Q4" s="214"/>
      <c r="R4" s="214"/>
      <c r="S4" s="214"/>
    </row>
    <row r="5" spans="1:19" s="215" customFormat="1" ht="75">
      <c r="A5" s="103">
        <v>1</v>
      </c>
      <c r="B5" s="109">
        <v>8</v>
      </c>
      <c r="C5" s="110" t="s">
        <v>13</v>
      </c>
      <c r="D5" s="103" t="s">
        <v>9</v>
      </c>
      <c r="E5" s="103" t="s">
        <v>10</v>
      </c>
      <c r="F5" s="111" t="s">
        <v>785</v>
      </c>
      <c r="G5" s="216">
        <v>928</v>
      </c>
      <c r="H5" s="111" t="s">
        <v>11</v>
      </c>
      <c r="I5" s="113">
        <f t="shared" ref="I5:I68" si="0">B5*G5</f>
        <v>7424</v>
      </c>
      <c r="J5" s="217"/>
      <c r="K5" s="217"/>
      <c r="L5" s="217"/>
      <c r="M5" s="217"/>
      <c r="N5" s="217"/>
      <c r="O5" s="217"/>
      <c r="P5" s="217"/>
      <c r="Q5" s="217"/>
      <c r="R5" s="217"/>
      <c r="S5" s="217"/>
    </row>
    <row r="6" spans="1:19" s="215" customFormat="1" ht="60">
      <c r="A6" s="103">
        <v>2</v>
      </c>
      <c r="B6" s="109">
        <v>8</v>
      </c>
      <c r="C6" s="110" t="s">
        <v>14</v>
      </c>
      <c r="D6" s="103" t="s">
        <v>9</v>
      </c>
      <c r="E6" s="103" t="s">
        <v>10</v>
      </c>
      <c r="F6" s="111" t="s">
        <v>15</v>
      </c>
      <c r="G6" s="216">
        <v>1770</v>
      </c>
      <c r="H6" s="111" t="s">
        <v>11</v>
      </c>
      <c r="I6" s="113">
        <f t="shared" si="0"/>
        <v>14160</v>
      </c>
      <c r="J6" s="217"/>
      <c r="K6" s="217"/>
      <c r="L6" s="217"/>
      <c r="M6" s="217"/>
      <c r="N6" s="217"/>
      <c r="O6" s="217"/>
      <c r="P6" s="217"/>
      <c r="Q6" s="217"/>
      <c r="R6" s="217"/>
      <c r="S6" s="217"/>
    </row>
    <row r="7" spans="1:19" s="215" customFormat="1" ht="90">
      <c r="A7" s="103">
        <v>3</v>
      </c>
      <c r="B7" s="114">
        <v>5.76</v>
      </c>
      <c r="C7" s="110" t="s">
        <v>16</v>
      </c>
      <c r="D7" s="103" t="s">
        <v>9</v>
      </c>
      <c r="E7" s="103" t="s">
        <v>10</v>
      </c>
      <c r="F7" s="111" t="s">
        <v>17</v>
      </c>
      <c r="G7" s="216">
        <v>6852</v>
      </c>
      <c r="H7" s="111" t="s">
        <v>12</v>
      </c>
      <c r="I7" s="113">
        <f t="shared" si="0"/>
        <v>39467.519999999997</v>
      </c>
      <c r="J7" s="217"/>
      <c r="K7" s="217"/>
      <c r="L7" s="217"/>
      <c r="M7" s="217"/>
      <c r="N7" s="217"/>
      <c r="O7" s="217"/>
      <c r="P7" s="217"/>
      <c r="Q7" s="217"/>
      <c r="R7" s="217"/>
      <c r="S7" s="217"/>
    </row>
    <row r="8" spans="1:19" s="215" customFormat="1" ht="120">
      <c r="A8" s="103">
        <v>4</v>
      </c>
      <c r="B8" s="114">
        <v>5.76</v>
      </c>
      <c r="C8" s="110" t="s">
        <v>18</v>
      </c>
      <c r="D8" s="103" t="s">
        <v>9</v>
      </c>
      <c r="E8" s="103" t="s">
        <v>19</v>
      </c>
      <c r="F8" s="111" t="s">
        <v>20</v>
      </c>
      <c r="G8" s="216">
        <v>2181</v>
      </c>
      <c r="H8" s="111" t="s">
        <v>12</v>
      </c>
      <c r="I8" s="113">
        <f t="shared" si="0"/>
        <v>12562.56</v>
      </c>
      <c r="J8" s="217"/>
      <c r="K8" s="217"/>
      <c r="L8" s="217"/>
      <c r="M8" s="217"/>
      <c r="N8" s="217"/>
      <c r="O8" s="217"/>
      <c r="P8" s="217"/>
      <c r="Q8" s="217"/>
      <c r="R8" s="217"/>
      <c r="S8" s="217"/>
    </row>
    <row r="9" spans="1:19" s="215" customFormat="1" ht="135">
      <c r="A9" s="103">
        <v>5</v>
      </c>
      <c r="B9" s="114">
        <v>5.76</v>
      </c>
      <c r="C9" s="110" t="s">
        <v>21</v>
      </c>
      <c r="D9" s="103" t="s">
        <v>9</v>
      </c>
      <c r="E9" s="103" t="s">
        <v>10</v>
      </c>
      <c r="F9" s="111" t="s">
        <v>22</v>
      </c>
      <c r="G9" s="216">
        <v>851</v>
      </c>
      <c r="H9" s="111" t="s">
        <v>12</v>
      </c>
      <c r="I9" s="113">
        <f t="shared" si="0"/>
        <v>4901.76</v>
      </c>
      <c r="J9" s="217"/>
      <c r="K9" s="217"/>
      <c r="L9" s="217"/>
      <c r="M9" s="217"/>
      <c r="N9" s="217"/>
      <c r="O9" s="217"/>
      <c r="P9" s="217"/>
      <c r="Q9" s="217"/>
      <c r="R9" s="217"/>
      <c r="S9" s="217"/>
    </row>
    <row r="10" spans="1:19" s="215" customFormat="1" ht="120">
      <c r="A10" s="103">
        <v>6</v>
      </c>
      <c r="B10" s="114">
        <v>5.76</v>
      </c>
      <c r="C10" s="110" t="s">
        <v>23</v>
      </c>
      <c r="D10" s="103" t="s">
        <v>9</v>
      </c>
      <c r="E10" s="103" t="s">
        <v>19</v>
      </c>
      <c r="F10" s="111" t="s">
        <v>24</v>
      </c>
      <c r="G10" s="216">
        <v>1293</v>
      </c>
      <c r="H10" s="111" t="s">
        <v>12</v>
      </c>
      <c r="I10" s="113">
        <f t="shared" si="0"/>
        <v>7447.6799999999994</v>
      </c>
      <c r="J10" s="217"/>
      <c r="K10" s="217"/>
      <c r="L10" s="217"/>
      <c r="M10" s="217"/>
      <c r="N10" s="217"/>
      <c r="O10" s="217"/>
      <c r="P10" s="217"/>
      <c r="Q10" s="217"/>
      <c r="R10" s="217"/>
      <c r="S10" s="217"/>
    </row>
    <row r="11" spans="1:19" s="215" customFormat="1" ht="120">
      <c r="A11" s="103">
        <v>7</v>
      </c>
      <c r="B11" s="114">
        <v>5.76</v>
      </c>
      <c r="C11" s="110" t="s">
        <v>25</v>
      </c>
      <c r="D11" s="103" t="s">
        <v>9</v>
      </c>
      <c r="E11" s="103" t="s">
        <v>10</v>
      </c>
      <c r="F11" s="111" t="s">
        <v>26</v>
      </c>
      <c r="G11" s="216">
        <v>482</v>
      </c>
      <c r="H11" s="111" t="s">
        <v>12</v>
      </c>
      <c r="I11" s="113">
        <f t="shared" si="0"/>
        <v>2776.3199999999997</v>
      </c>
      <c r="J11" s="217"/>
      <c r="K11" s="217"/>
      <c r="L11" s="217"/>
      <c r="M11" s="217"/>
      <c r="N11" s="217"/>
      <c r="O11" s="217"/>
      <c r="P11" s="217"/>
      <c r="Q11" s="217"/>
      <c r="R11" s="217"/>
      <c r="S11" s="217"/>
    </row>
    <row r="12" spans="1:19" s="215" customFormat="1" ht="45">
      <c r="A12" s="103">
        <v>8</v>
      </c>
      <c r="B12" s="114">
        <v>5.76</v>
      </c>
      <c r="C12" s="110" t="s">
        <v>27</v>
      </c>
      <c r="D12" s="103" t="s">
        <v>9</v>
      </c>
      <c r="E12" s="103" t="s">
        <v>10</v>
      </c>
      <c r="F12" s="111" t="s">
        <v>28</v>
      </c>
      <c r="G12" s="216">
        <v>1470</v>
      </c>
      <c r="H12" s="111" t="s">
        <v>12</v>
      </c>
      <c r="I12" s="113">
        <f t="shared" si="0"/>
        <v>8467.1999999999989</v>
      </c>
      <c r="J12" s="217"/>
      <c r="K12" s="217"/>
      <c r="L12" s="217"/>
      <c r="M12" s="217"/>
      <c r="N12" s="217"/>
      <c r="O12" s="217"/>
      <c r="P12" s="217"/>
      <c r="Q12" s="217"/>
      <c r="R12" s="217"/>
      <c r="S12" s="217"/>
    </row>
    <row r="13" spans="1:19" s="215" customFormat="1" ht="75">
      <c r="A13" s="103">
        <v>9</v>
      </c>
      <c r="B13" s="109">
        <v>16</v>
      </c>
      <c r="C13" s="110" t="s">
        <v>29</v>
      </c>
      <c r="D13" s="103" t="s">
        <v>9</v>
      </c>
      <c r="E13" s="103" t="s">
        <v>10</v>
      </c>
      <c r="F13" s="111" t="s">
        <v>30</v>
      </c>
      <c r="G13" s="216">
        <v>1952.61</v>
      </c>
      <c r="H13" s="111" t="s">
        <v>11</v>
      </c>
      <c r="I13" s="113">
        <f t="shared" si="0"/>
        <v>31241.759999999998</v>
      </c>
      <c r="J13" s="217"/>
      <c r="K13" s="217"/>
      <c r="L13" s="217"/>
      <c r="M13" s="217"/>
      <c r="N13" s="217"/>
      <c r="O13" s="217"/>
      <c r="P13" s="217"/>
      <c r="Q13" s="217"/>
      <c r="R13" s="217"/>
      <c r="S13" s="217"/>
    </row>
    <row r="14" spans="1:19" s="215" customFormat="1" ht="45">
      <c r="A14" s="103">
        <v>10</v>
      </c>
      <c r="B14" s="114">
        <v>17.757999999999999</v>
      </c>
      <c r="C14" s="110" t="s">
        <v>31</v>
      </c>
      <c r="D14" s="103" t="s">
        <v>9</v>
      </c>
      <c r="E14" s="103" t="s">
        <v>10</v>
      </c>
      <c r="F14" s="111" t="s">
        <v>32</v>
      </c>
      <c r="G14" s="216">
        <v>6579</v>
      </c>
      <c r="H14" s="111" t="s">
        <v>33</v>
      </c>
      <c r="I14" s="113">
        <f t="shared" si="0"/>
        <v>116829.882</v>
      </c>
      <c r="J14" s="217"/>
      <c r="K14" s="217"/>
      <c r="L14" s="217"/>
      <c r="M14" s="217"/>
      <c r="N14" s="217"/>
      <c r="O14" s="217"/>
      <c r="P14" s="217"/>
      <c r="Q14" s="217"/>
      <c r="R14" s="217"/>
      <c r="S14" s="217"/>
    </row>
    <row r="15" spans="1:19" s="215" customFormat="1">
      <c r="A15" s="103">
        <v>11</v>
      </c>
      <c r="B15" s="114">
        <v>9.24</v>
      </c>
      <c r="C15" s="110" t="s">
        <v>34</v>
      </c>
      <c r="D15" s="103" t="s">
        <v>9</v>
      </c>
      <c r="E15" s="103" t="s">
        <v>10</v>
      </c>
      <c r="F15" s="111" t="s">
        <v>35</v>
      </c>
      <c r="G15" s="216">
        <v>373</v>
      </c>
      <c r="H15" s="111" t="s">
        <v>36</v>
      </c>
      <c r="I15" s="113">
        <f t="shared" si="0"/>
        <v>3446.52</v>
      </c>
      <c r="J15" s="217"/>
      <c r="K15" s="217"/>
      <c r="L15" s="217"/>
      <c r="M15" s="217"/>
      <c r="N15" s="217"/>
      <c r="O15" s="217"/>
      <c r="P15" s="217"/>
      <c r="Q15" s="217"/>
      <c r="R15" s="217"/>
      <c r="S15" s="217"/>
    </row>
    <row r="16" spans="1:19" s="215" customFormat="1" ht="30">
      <c r="A16" s="103">
        <v>12</v>
      </c>
      <c r="B16" s="109">
        <v>16</v>
      </c>
      <c r="C16" s="110" t="s">
        <v>37</v>
      </c>
      <c r="D16" s="103" t="s">
        <v>9</v>
      </c>
      <c r="E16" s="103" t="s">
        <v>10</v>
      </c>
      <c r="F16" s="111" t="s">
        <v>38</v>
      </c>
      <c r="G16" s="216">
        <v>48</v>
      </c>
      <c r="H16" s="111" t="s">
        <v>11</v>
      </c>
      <c r="I16" s="113">
        <f t="shared" si="0"/>
        <v>768</v>
      </c>
      <c r="J16" s="217"/>
      <c r="K16" s="217"/>
      <c r="L16" s="217"/>
      <c r="M16" s="217"/>
      <c r="N16" s="217"/>
      <c r="O16" s="217"/>
      <c r="P16" s="217"/>
      <c r="Q16" s="217"/>
      <c r="R16" s="217"/>
      <c r="S16" s="217"/>
    </row>
    <row r="17" spans="1:19" s="215" customFormat="1" ht="105">
      <c r="A17" s="103">
        <v>13</v>
      </c>
      <c r="B17" s="114">
        <v>5.0629999999999997</v>
      </c>
      <c r="C17" s="110" t="s">
        <v>39</v>
      </c>
      <c r="D17" s="103" t="s">
        <v>9</v>
      </c>
      <c r="E17" s="103" t="s">
        <v>10</v>
      </c>
      <c r="F17" s="111" t="s">
        <v>17</v>
      </c>
      <c r="G17" s="216">
        <v>6852</v>
      </c>
      <c r="H17" s="111" t="s">
        <v>12</v>
      </c>
      <c r="I17" s="113">
        <f t="shared" si="0"/>
        <v>34691.675999999999</v>
      </c>
      <c r="J17" s="217"/>
      <c r="K17" s="217"/>
      <c r="L17" s="217"/>
      <c r="M17" s="217"/>
      <c r="N17" s="217"/>
      <c r="O17" s="217"/>
      <c r="P17" s="217"/>
      <c r="Q17" s="217"/>
      <c r="R17" s="217"/>
      <c r="S17" s="217"/>
    </row>
    <row r="18" spans="1:19" s="215" customFormat="1" ht="105">
      <c r="A18" s="103">
        <v>14</v>
      </c>
      <c r="B18" s="114">
        <v>5.0629999999999997</v>
      </c>
      <c r="C18" s="110" t="s">
        <v>40</v>
      </c>
      <c r="D18" s="103" t="s">
        <v>9</v>
      </c>
      <c r="E18" s="103" t="s">
        <v>19</v>
      </c>
      <c r="F18" s="111" t="s">
        <v>20</v>
      </c>
      <c r="G18" s="216">
        <v>2181</v>
      </c>
      <c r="H18" s="111" t="s">
        <v>12</v>
      </c>
      <c r="I18" s="113">
        <f t="shared" si="0"/>
        <v>11042.403</v>
      </c>
      <c r="J18" s="217"/>
      <c r="K18" s="217"/>
      <c r="L18" s="217"/>
      <c r="M18" s="217"/>
      <c r="N18" s="217"/>
      <c r="O18" s="217"/>
      <c r="P18" s="217"/>
      <c r="Q18" s="217"/>
      <c r="R18" s="217"/>
      <c r="S18" s="217"/>
    </row>
    <row r="19" spans="1:19" s="215" customFormat="1" ht="150">
      <c r="A19" s="103">
        <v>15</v>
      </c>
      <c r="B19" s="114">
        <v>5.0629999999999997</v>
      </c>
      <c r="C19" s="110" t="s">
        <v>41</v>
      </c>
      <c r="D19" s="103" t="s">
        <v>9</v>
      </c>
      <c r="E19" s="103" t="s">
        <v>10</v>
      </c>
      <c r="F19" s="111" t="s">
        <v>22</v>
      </c>
      <c r="G19" s="216">
        <v>851</v>
      </c>
      <c r="H19" s="111" t="s">
        <v>12</v>
      </c>
      <c r="I19" s="113">
        <f t="shared" si="0"/>
        <v>4308.6129999999994</v>
      </c>
      <c r="J19" s="217"/>
      <c r="K19" s="217"/>
      <c r="L19" s="217"/>
      <c r="M19" s="217"/>
      <c r="N19" s="217"/>
      <c r="O19" s="217"/>
      <c r="P19" s="217"/>
      <c r="Q19" s="217"/>
      <c r="R19" s="217"/>
      <c r="S19" s="217"/>
    </row>
    <row r="20" spans="1:19" s="215" customFormat="1" ht="165">
      <c r="A20" s="103">
        <v>16</v>
      </c>
      <c r="B20" s="114">
        <v>5.0629999999999997</v>
      </c>
      <c r="C20" s="110" t="s">
        <v>42</v>
      </c>
      <c r="D20" s="103" t="s">
        <v>9</v>
      </c>
      <c r="E20" s="103" t="s">
        <v>19</v>
      </c>
      <c r="F20" s="111" t="s">
        <v>24</v>
      </c>
      <c r="G20" s="216">
        <v>1293</v>
      </c>
      <c r="H20" s="111" t="s">
        <v>12</v>
      </c>
      <c r="I20" s="113">
        <f t="shared" si="0"/>
        <v>6546.4589999999998</v>
      </c>
      <c r="J20" s="217"/>
      <c r="K20" s="217"/>
      <c r="L20" s="217"/>
      <c r="M20" s="217"/>
      <c r="N20" s="217"/>
      <c r="O20" s="217"/>
      <c r="P20" s="217"/>
      <c r="Q20" s="217"/>
      <c r="R20" s="217"/>
      <c r="S20" s="217"/>
    </row>
    <row r="21" spans="1:19" s="215" customFormat="1" ht="135">
      <c r="A21" s="103">
        <v>17</v>
      </c>
      <c r="B21" s="114">
        <v>5.0629999999999997</v>
      </c>
      <c r="C21" s="110" t="s">
        <v>43</v>
      </c>
      <c r="D21" s="103" t="s">
        <v>9</v>
      </c>
      <c r="E21" s="103" t="s">
        <v>10</v>
      </c>
      <c r="F21" s="111" t="s">
        <v>26</v>
      </c>
      <c r="G21" s="216">
        <v>482</v>
      </c>
      <c r="H21" s="111" t="s">
        <v>12</v>
      </c>
      <c r="I21" s="113">
        <f t="shared" si="0"/>
        <v>2440.366</v>
      </c>
      <c r="J21" s="217"/>
      <c r="K21" s="217"/>
      <c r="L21" s="217"/>
      <c r="M21" s="217"/>
      <c r="N21" s="217"/>
      <c r="O21" s="217"/>
      <c r="P21" s="217"/>
      <c r="Q21" s="217"/>
      <c r="R21" s="217"/>
      <c r="S21" s="217"/>
    </row>
    <row r="22" spans="1:19" s="215" customFormat="1" ht="45">
      <c r="A22" s="103">
        <v>18</v>
      </c>
      <c r="B22" s="114">
        <v>5.0629999999999997</v>
      </c>
      <c r="C22" s="110" t="s">
        <v>27</v>
      </c>
      <c r="D22" s="103" t="s">
        <v>9</v>
      </c>
      <c r="E22" s="103" t="s">
        <v>10</v>
      </c>
      <c r="F22" s="111" t="s">
        <v>28</v>
      </c>
      <c r="G22" s="216">
        <v>1470</v>
      </c>
      <c r="H22" s="111" t="s">
        <v>12</v>
      </c>
      <c r="I22" s="113">
        <f t="shared" si="0"/>
        <v>7442.61</v>
      </c>
      <c r="J22" s="217"/>
      <c r="K22" s="217"/>
      <c r="L22" s="217"/>
      <c r="M22" s="217"/>
      <c r="N22" s="217"/>
      <c r="O22" s="217"/>
      <c r="P22" s="217"/>
      <c r="Q22" s="217"/>
      <c r="R22" s="217"/>
      <c r="S22" s="217"/>
    </row>
    <row r="23" spans="1:19" s="215" customFormat="1" ht="30">
      <c r="A23" s="103">
        <v>19</v>
      </c>
      <c r="B23" s="109">
        <v>13</v>
      </c>
      <c r="C23" s="110" t="s">
        <v>46</v>
      </c>
      <c r="D23" s="115" t="s">
        <v>9</v>
      </c>
      <c r="E23" s="115" t="s">
        <v>10</v>
      </c>
      <c r="F23" s="116" t="s">
        <v>47</v>
      </c>
      <c r="G23" s="218">
        <v>4500</v>
      </c>
      <c r="H23" s="116" t="s">
        <v>11</v>
      </c>
      <c r="I23" s="219">
        <f t="shared" si="0"/>
        <v>58500</v>
      </c>
      <c r="J23" s="217"/>
      <c r="K23" s="217"/>
      <c r="L23" s="217"/>
      <c r="M23" s="217"/>
      <c r="N23" s="217"/>
      <c r="O23" s="217"/>
      <c r="P23" s="217"/>
      <c r="Q23" s="217"/>
      <c r="R23" s="217"/>
      <c r="S23" s="217"/>
    </row>
    <row r="24" spans="1:19" s="215" customFormat="1" ht="135">
      <c r="A24" s="103">
        <v>20</v>
      </c>
      <c r="B24" s="109">
        <v>38</v>
      </c>
      <c r="C24" s="110" t="s">
        <v>48</v>
      </c>
      <c r="D24" s="118" t="s">
        <v>9</v>
      </c>
      <c r="E24" s="103" t="s">
        <v>10</v>
      </c>
      <c r="F24" s="119" t="s">
        <v>49</v>
      </c>
      <c r="G24" s="220">
        <v>142</v>
      </c>
      <c r="H24" s="119" t="s">
        <v>11</v>
      </c>
      <c r="I24" s="113">
        <f t="shared" si="0"/>
        <v>5396</v>
      </c>
      <c r="J24" s="217"/>
      <c r="K24" s="217"/>
      <c r="L24" s="217"/>
      <c r="M24" s="217"/>
      <c r="N24" s="217"/>
      <c r="O24" s="217"/>
      <c r="P24" s="217"/>
      <c r="Q24" s="217"/>
      <c r="R24" s="217"/>
      <c r="S24" s="217"/>
    </row>
    <row r="25" spans="1:19" s="215" customFormat="1" ht="30">
      <c r="A25" s="103">
        <v>21</v>
      </c>
      <c r="B25" s="109">
        <v>38</v>
      </c>
      <c r="C25" s="110" t="s">
        <v>50</v>
      </c>
      <c r="D25" s="103" t="s">
        <v>9</v>
      </c>
      <c r="E25" s="103" t="s">
        <v>10</v>
      </c>
      <c r="F25" s="111" t="s">
        <v>51</v>
      </c>
      <c r="G25" s="216">
        <v>146.63</v>
      </c>
      <c r="H25" s="111" t="s">
        <v>11</v>
      </c>
      <c r="I25" s="113">
        <f t="shared" si="0"/>
        <v>5571.94</v>
      </c>
      <c r="J25" s="217"/>
      <c r="K25" s="217"/>
      <c r="L25" s="217"/>
      <c r="M25" s="217"/>
      <c r="N25" s="217"/>
      <c r="O25" s="217"/>
      <c r="P25" s="217"/>
      <c r="Q25" s="217"/>
      <c r="R25" s="217"/>
      <c r="S25" s="217"/>
    </row>
    <row r="26" spans="1:19" s="215" customFormat="1">
      <c r="A26" s="103">
        <v>22</v>
      </c>
      <c r="B26" s="109">
        <v>6</v>
      </c>
      <c r="C26" s="110" t="s">
        <v>52</v>
      </c>
      <c r="D26" s="103" t="s">
        <v>9</v>
      </c>
      <c r="E26" s="103" t="s">
        <v>10</v>
      </c>
      <c r="F26" s="111" t="s">
        <v>53</v>
      </c>
      <c r="G26" s="216">
        <v>165</v>
      </c>
      <c r="H26" s="111" t="s">
        <v>11</v>
      </c>
      <c r="I26" s="113">
        <f t="shared" si="0"/>
        <v>990</v>
      </c>
      <c r="J26" s="217"/>
      <c r="K26" s="217"/>
      <c r="L26" s="217"/>
      <c r="M26" s="217"/>
      <c r="N26" s="217"/>
      <c r="O26" s="217"/>
      <c r="P26" s="217"/>
      <c r="Q26" s="217"/>
      <c r="R26" s="217"/>
      <c r="S26" s="217"/>
    </row>
    <row r="27" spans="1:19" s="215" customFormat="1">
      <c r="A27" s="103">
        <v>23</v>
      </c>
      <c r="B27" s="109">
        <v>6</v>
      </c>
      <c r="C27" s="110" t="s">
        <v>54</v>
      </c>
      <c r="D27" s="103" t="s">
        <v>9</v>
      </c>
      <c r="E27" s="103" t="s">
        <v>10</v>
      </c>
      <c r="F27" s="111" t="s">
        <v>55</v>
      </c>
      <c r="G27" s="216">
        <v>128</v>
      </c>
      <c r="H27" s="111" t="s">
        <v>11</v>
      </c>
      <c r="I27" s="113">
        <f t="shared" si="0"/>
        <v>768</v>
      </c>
      <c r="J27" s="217"/>
      <c r="K27" s="217"/>
      <c r="L27" s="217"/>
      <c r="M27" s="217"/>
      <c r="N27" s="217"/>
      <c r="O27" s="217"/>
      <c r="P27" s="217"/>
      <c r="Q27" s="217"/>
      <c r="R27" s="217"/>
      <c r="S27" s="217"/>
    </row>
    <row r="28" spans="1:19" s="215" customFormat="1" ht="30">
      <c r="A28" s="103">
        <v>24</v>
      </c>
      <c r="B28" s="109">
        <v>2</v>
      </c>
      <c r="C28" s="110" t="s">
        <v>56</v>
      </c>
      <c r="D28" s="103" t="s">
        <v>9</v>
      </c>
      <c r="E28" s="103" t="s">
        <v>10</v>
      </c>
      <c r="F28" s="111" t="s">
        <v>57</v>
      </c>
      <c r="G28" s="216">
        <v>1079</v>
      </c>
      <c r="H28" s="111" t="s">
        <v>58</v>
      </c>
      <c r="I28" s="113">
        <f t="shared" si="0"/>
        <v>2158</v>
      </c>
      <c r="J28" s="217"/>
      <c r="K28" s="217"/>
      <c r="L28" s="217"/>
      <c r="M28" s="217"/>
      <c r="N28" s="217"/>
      <c r="O28" s="217"/>
      <c r="P28" s="217"/>
      <c r="Q28" s="217"/>
      <c r="R28" s="217"/>
      <c r="S28" s="217"/>
    </row>
    <row r="29" spans="1:19" s="215" customFormat="1">
      <c r="A29" s="103">
        <v>25</v>
      </c>
      <c r="B29" s="109">
        <v>12</v>
      </c>
      <c r="C29" s="110" t="s">
        <v>59</v>
      </c>
      <c r="D29" s="103" t="s">
        <v>9</v>
      </c>
      <c r="E29" s="103" t="s">
        <v>10</v>
      </c>
      <c r="F29" s="111" t="s">
        <v>60</v>
      </c>
      <c r="G29" s="216">
        <v>41</v>
      </c>
      <c r="H29" s="111" t="s">
        <v>11</v>
      </c>
      <c r="I29" s="113">
        <f t="shared" si="0"/>
        <v>492</v>
      </c>
      <c r="J29" s="217"/>
      <c r="K29" s="217"/>
      <c r="L29" s="217"/>
      <c r="M29" s="217"/>
      <c r="N29" s="217"/>
      <c r="O29" s="217"/>
      <c r="P29" s="217"/>
      <c r="Q29" s="217"/>
      <c r="R29" s="217"/>
      <c r="S29" s="217"/>
    </row>
    <row r="30" spans="1:19" s="215" customFormat="1">
      <c r="A30" s="103">
        <v>26</v>
      </c>
      <c r="B30" s="109">
        <v>12</v>
      </c>
      <c r="C30" s="110" t="s">
        <v>61</v>
      </c>
      <c r="D30" s="103" t="s">
        <v>9</v>
      </c>
      <c r="E30" s="103" t="s">
        <v>10</v>
      </c>
      <c r="F30" s="111" t="s">
        <v>62</v>
      </c>
      <c r="G30" s="216">
        <v>35</v>
      </c>
      <c r="H30" s="111" t="s">
        <v>11</v>
      </c>
      <c r="I30" s="113">
        <f t="shared" si="0"/>
        <v>420</v>
      </c>
      <c r="J30" s="217"/>
      <c r="K30" s="217"/>
      <c r="L30" s="217"/>
      <c r="M30" s="217"/>
      <c r="N30" s="217"/>
      <c r="O30" s="217"/>
      <c r="P30" s="217"/>
      <c r="Q30" s="217"/>
      <c r="R30" s="217"/>
      <c r="S30" s="217"/>
    </row>
    <row r="31" spans="1:19" s="215" customFormat="1" ht="30">
      <c r="A31" s="103">
        <v>27</v>
      </c>
      <c r="B31" s="109">
        <v>4</v>
      </c>
      <c r="C31" s="110" t="s">
        <v>63</v>
      </c>
      <c r="D31" s="103" t="s">
        <v>9</v>
      </c>
      <c r="E31" s="103" t="s">
        <v>10</v>
      </c>
      <c r="F31" s="111" t="s">
        <v>64</v>
      </c>
      <c r="G31" s="216">
        <v>880</v>
      </c>
      <c r="H31" s="111" t="s">
        <v>58</v>
      </c>
      <c r="I31" s="113">
        <f t="shared" si="0"/>
        <v>3520</v>
      </c>
      <c r="J31" s="217"/>
      <c r="K31" s="217"/>
      <c r="L31" s="217"/>
      <c r="M31" s="217"/>
      <c r="N31" s="217"/>
      <c r="O31" s="217"/>
      <c r="P31" s="217"/>
      <c r="Q31" s="217"/>
      <c r="R31" s="217"/>
      <c r="S31" s="217"/>
    </row>
    <row r="32" spans="1:19" s="221" customFormat="1">
      <c r="A32" s="103">
        <v>28</v>
      </c>
      <c r="B32" s="109">
        <v>2</v>
      </c>
      <c r="C32" s="110" t="s">
        <v>65</v>
      </c>
      <c r="D32" s="103" t="s">
        <v>9</v>
      </c>
      <c r="E32" s="103" t="s">
        <v>10</v>
      </c>
      <c r="F32" s="111" t="s">
        <v>66</v>
      </c>
      <c r="G32" s="216">
        <v>1024</v>
      </c>
      <c r="H32" s="111" t="s">
        <v>11</v>
      </c>
      <c r="I32" s="113">
        <f t="shared" si="0"/>
        <v>2048</v>
      </c>
    </row>
    <row r="33" spans="1:9" s="221" customFormat="1" ht="150">
      <c r="A33" s="103">
        <v>29</v>
      </c>
      <c r="B33" s="109">
        <v>1</v>
      </c>
      <c r="C33" s="110" t="s">
        <v>67</v>
      </c>
      <c r="D33" s="103" t="s">
        <v>9</v>
      </c>
      <c r="E33" s="103" t="s">
        <v>10</v>
      </c>
      <c r="F33" s="111" t="s">
        <v>45</v>
      </c>
      <c r="G33" s="216">
        <v>3299.7</v>
      </c>
      <c r="H33" s="111" t="s">
        <v>11</v>
      </c>
      <c r="I33" s="113">
        <f t="shared" si="0"/>
        <v>3299.7</v>
      </c>
    </row>
    <row r="34" spans="1:9" s="222" customFormat="1">
      <c r="A34" s="103">
        <v>30</v>
      </c>
      <c r="B34" s="109">
        <v>2</v>
      </c>
      <c r="C34" s="110" t="s">
        <v>68</v>
      </c>
      <c r="D34" s="103" t="s">
        <v>9</v>
      </c>
      <c r="E34" s="103" t="s">
        <v>10</v>
      </c>
      <c r="F34" s="111" t="s">
        <v>69</v>
      </c>
      <c r="G34" s="216">
        <v>1044.48</v>
      </c>
      <c r="H34" s="111" t="s">
        <v>11</v>
      </c>
      <c r="I34" s="113">
        <f t="shared" si="0"/>
        <v>2088.96</v>
      </c>
    </row>
    <row r="35" spans="1:9" s="222" customFormat="1">
      <c r="A35" s="103">
        <v>31</v>
      </c>
      <c r="B35" s="114">
        <v>12.58</v>
      </c>
      <c r="C35" s="110" t="s">
        <v>70</v>
      </c>
      <c r="D35" s="103" t="s">
        <v>9</v>
      </c>
      <c r="E35" s="103" t="s">
        <v>10</v>
      </c>
      <c r="F35" s="111" t="s">
        <v>71</v>
      </c>
      <c r="G35" s="216">
        <v>331</v>
      </c>
      <c r="H35" s="111" t="s">
        <v>33</v>
      </c>
      <c r="I35" s="113">
        <f t="shared" si="0"/>
        <v>4163.9800000000005</v>
      </c>
    </row>
    <row r="36" spans="1:9" s="222" customFormat="1" ht="45">
      <c r="A36" s="103">
        <v>32</v>
      </c>
      <c r="B36" s="114">
        <v>14.52</v>
      </c>
      <c r="C36" s="110" t="s">
        <v>72</v>
      </c>
      <c r="D36" s="103" t="s">
        <v>9</v>
      </c>
      <c r="E36" s="103" t="s">
        <v>10</v>
      </c>
      <c r="F36" s="111" t="s">
        <v>73</v>
      </c>
      <c r="G36" s="216">
        <v>5160</v>
      </c>
      <c r="H36" s="111" t="s">
        <v>33</v>
      </c>
      <c r="I36" s="113">
        <f t="shared" si="0"/>
        <v>74923.199999999997</v>
      </c>
    </row>
    <row r="37" spans="1:9" s="222" customFormat="1" ht="30">
      <c r="A37" s="103">
        <v>33</v>
      </c>
      <c r="B37" s="109">
        <v>2</v>
      </c>
      <c r="C37" s="110" t="s">
        <v>74</v>
      </c>
      <c r="D37" s="103" t="s">
        <v>9</v>
      </c>
      <c r="E37" s="103" t="s">
        <v>10</v>
      </c>
      <c r="F37" s="111" t="s">
        <v>75</v>
      </c>
      <c r="G37" s="216">
        <v>12500</v>
      </c>
      <c r="H37" s="111" t="s">
        <v>11</v>
      </c>
      <c r="I37" s="113">
        <f t="shared" si="0"/>
        <v>25000</v>
      </c>
    </row>
    <row r="38" spans="1:9" s="222" customFormat="1" ht="30">
      <c r="A38" s="103">
        <v>34</v>
      </c>
      <c r="B38" s="109">
        <v>2</v>
      </c>
      <c r="C38" s="110" t="s">
        <v>713</v>
      </c>
      <c r="D38" s="103" t="s">
        <v>9</v>
      </c>
      <c r="E38" s="103" t="s">
        <v>10</v>
      </c>
      <c r="F38" s="111" t="s">
        <v>714</v>
      </c>
      <c r="G38" s="216">
        <v>12044.93</v>
      </c>
      <c r="H38" s="111" t="s">
        <v>11</v>
      </c>
      <c r="I38" s="113">
        <f t="shared" si="0"/>
        <v>24089.86</v>
      </c>
    </row>
    <row r="39" spans="1:9" s="222" customFormat="1" ht="45">
      <c r="A39" s="103">
        <v>35</v>
      </c>
      <c r="B39" s="109">
        <v>2</v>
      </c>
      <c r="C39" s="110" t="s">
        <v>715</v>
      </c>
      <c r="D39" s="103" t="s">
        <v>9</v>
      </c>
      <c r="E39" s="103" t="s">
        <v>10</v>
      </c>
      <c r="F39" s="111" t="s">
        <v>716</v>
      </c>
      <c r="G39" s="216">
        <v>27431</v>
      </c>
      <c r="H39" s="111" t="s">
        <v>11</v>
      </c>
      <c r="I39" s="113">
        <f t="shared" si="0"/>
        <v>54862</v>
      </c>
    </row>
    <row r="40" spans="1:9" s="222" customFormat="1">
      <c r="A40" s="103">
        <v>36</v>
      </c>
      <c r="B40" s="109">
        <v>2</v>
      </c>
      <c r="C40" s="110" t="s">
        <v>717</v>
      </c>
      <c r="D40" s="103" t="s">
        <v>9</v>
      </c>
      <c r="E40" s="103" t="s">
        <v>10</v>
      </c>
      <c r="F40" s="111" t="s">
        <v>718</v>
      </c>
      <c r="G40" s="216">
        <v>12044.93</v>
      </c>
      <c r="H40" s="111" t="s">
        <v>11</v>
      </c>
      <c r="I40" s="113">
        <f t="shared" si="0"/>
        <v>24089.86</v>
      </c>
    </row>
    <row r="41" spans="1:9" s="222" customFormat="1">
      <c r="A41" s="103">
        <v>37</v>
      </c>
      <c r="B41" s="114">
        <v>700</v>
      </c>
      <c r="C41" s="110" t="s">
        <v>719</v>
      </c>
      <c r="D41" s="103" t="s">
        <v>9</v>
      </c>
      <c r="E41" s="103" t="s">
        <v>19</v>
      </c>
      <c r="F41" s="111" t="s">
        <v>720</v>
      </c>
      <c r="G41" s="216">
        <v>47.27</v>
      </c>
      <c r="H41" s="111" t="s">
        <v>76</v>
      </c>
      <c r="I41" s="113">
        <f t="shared" si="0"/>
        <v>33089</v>
      </c>
    </row>
    <row r="42" spans="1:9" s="222" customFormat="1" ht="75">
      <c r="A42" s="103">
        <v>38</v>
      </c>
      <c r="B42" s="109">
        <v>4</v>
      </c>
      <c r="C42" s="110" t="s">
        <v>1097</v>
      </c>
      <c r="D42" s="103" t="s">
        <v>9</v>
      </c>
      <c r="E42" s="103" t="s">
        <v>10</v>
      </c>
      <c r="F42" s="111" t="s">
        <v>722</v>
      </c>
      <c r="G42" s="216">
        <v>3510</v>
      </c>
      <c r="H42" s="111" t="s">
        <v>11</v>
      </c>
      <c r="I42" s="113">
        <f t="shared" si="0"/>
        <v>14040</v>
      </c>
    </row>
    <row r="43" spans="1:9" s="222" customFormat="1" ht="30">
      <c r="A43" s="103">
        <v>39</v>
      </c>
      <c r="B43" s="109">
        <v>2</v>
      </c>
      <c r="C43" s="110" t="s">
        <v>723</v>
      </c>
      <c r="D43" s="103" t="s">
        <v>9</v>
      </c>
      <c r="E43" s="103" t="s">
        <v>10</v>
      </c>
      <c r="F43" s="111" t="s">
        <v>724</v>
      </c>
      <c r="G43" s="216">
        <v>51818</v>
      </c>
      <c r="H43" s="111" t="s">
        <v>11</v>
      </c>
      <c r="I43" s="113">
        <f t="shared" si="0"/>
        <v>103636</v>
      </c>
    </row>
    <row r="44" spans="1:9" s="222" customFormat="1" ht="30">
      <c r="A44" s="103">
        <v>40</v>
      </c>
      <c r="B44" s="114">
        <v>0.44</v>
      </c>
      <c r="C44" s="110" t="s">
        <v>77</v>
      </c>
      <c r="D44" s="103" t="s">
        <v>9</v>
      </c>
      <c r="E44" s="103" t="s">
        <v>19</v>
      </c>
      <c r="F44" s="111" t="s">
        <v>725</v>
      </c>
      <c r="G44" s="216">
        <v>299369</v>
      </c>
      <c r="H44" s="111" t="s">
        <v>78</v>
      </c>
      <c r="I44" s="113">
        <f t="shared" si="0"/>
        <v>131722.36000000002</v>
      </c>
    </row>
    <row r="45" spans="1:9" s="222" customFormat="1">
      <c r="A45" s="103">
        <v>41</v>
      </c>
      <c r="B45" s="109">
        <v>30</v>
      </c>
      <c r="C45" s="110" t="s">
        <v>79</v>
      </c>
      <c r="D45" s="103" t="s">
        <v>9</v>
      </c>
      <c r="E45" s="103" t="s">
        <v>19</v>
      </c>
      <c r="F45" s="111" t="s">
        <v>726</v>
      </c>
      <c r="G45" s="216">
        <v>2055</v>
      </c>
      <c r="H45" s="111" t="s">
        <v>58</v>
      </c>
      <c r="I45" s="113">
        <f t="shared" si="0"/>
        <v>61650</v>
      </c>
    </row>
    <row r="46" spans="1:9" s="222" customFormat="1" ht="75">
      <c r="A46" s="103">
        <v>42</v>
      </c>
      <c r="B46" s="109">
        <v>30</v>
      </c>
      <c r="C46" s="110" t="s">
        <v>80</v>
      </c>
      <c r="D46" s="103" t="s">
        <v>9</v>
      </c>
      <c r="E46" s="103" t="s">
        <v>19</v>
      </c>
      <c r="F46" s="111" t="s">
        <v>728</v>
      </c>
      <c r="G46" s="216">
        <v>294</v>
      </c>
      <c r="H46" s="111" t="s">
        <v>11</v>
      </c>
      <c r="I46" s="113">
        <f t="shared" si="0"/>
        <v>8820</v>
      </c>
    </row>
    <row r="47" spans="1:9" s="222" customFormat="1" ht="180">
      <c r="A47" s="103">
        <v>43</v>
      </c>
      <c r="B47" s="109">
        <v>45</v>
      </c>
      <c r="C47" s="110" t="s">
        <v>729</v>
      </c>
      <c r="D47" s="103" t="s">
        <v>9</v>
      </c>
      <c r="E47" s="103" t="s">
        <v>19</v>
      </c>
      <c r="F47" s="111" t="s">
        <v>730</v>
      </c>
      <c r="G47" s="216">
        <v>299</v>
      </c>
      <c r="H47" s="111" t="s">
        <v>11</v>
      </c>
      <c r="I47" s="113">
        <f t="shared" si="0"/>
        <v>13455</v>
      </c>
    </row>
    <row r="48" spans="1:9" s="222" customFormat="1" ht="90">
      <c r="A48" s="103">
        <v>44</v>
      </c>
      <c r="B48" s="109">
        <v>6</v>
      </c>
      <c r="C48" s="110" t="s">
        <v>81</v>
      </c>
      <c r="D48" s="103" t="s">
        <v>9</v>
      </c>
      <c r="E48" s="103" t="s">
        <v>10</v>
      </c>
      <c r="F48" s="111" t="s">
        <v>731</v>
      </c>
      <c r="G48" s="216">
        <v>781</v>
      </c>
      <c r="H48" s="111" t="s">
        <v>11</v>
      </c>
      <c r="I48" s="113">
        <f t="shared" si="0"/>
        <v>4686</v>
      </c>
    </row>
    <row r="49" spans="1:9" s="222" customFormat="1" ht="45">
      <c r="A49" s="103">
        <v>45</v>
      </c>
      <c r="B49" s="114">
        <v>218.67</v>
      </c>
      <c r="C49" s="110" t="s">
        <v>82</v>
      </c>
      <c r="D49" s="103" t="s">
        <v>9</v>
      </c>
      <c r="E49" s="103" t="s">
        <v>10</v>
      </c>
      <c r="F49" s="111" t="s">
        <v>732</v>
      </c>
      <c r="G49" s="216">
        <v>327.68</v>
      </c>
      <c r="H49" s="111" t="s">
        <v>83</v>
      </c>
      <c r="I49" s="113">
        <f t="shared" si="0"/>
        <v>71653.785600000003</v>
      </c>
    </row>
    <row r="50" spans="1:9" s="222" customFormat="1" ht="75">
      <c r="A50" s="103">
        <v>46</v>
      </c>
      <c r="B50" s="109">
        <v>30</v>
      </c>
      <c r="C50" s="110" t="s">
        <v>1098</v>
      </c>
      <c r="D50" s="103" t="s">
        <v>9</v>
      </c>
      <c r="E50" s="103" t="s">
        <v>10</v>
      </c>
      <c r="F50" s="111" t="s">
        <v>734</v>
      </c>
      <c r="G50" s="216">
        <v>224</v>
      </c>
      <c r="H50" s="111" t="s">
        <v>11</v>
      </c>
      <c r="I50" s="113">
        <f t="shared" si="0"/>
        <v>6720</v>
      </c>
    </row>
    <row r="51" spans="1:9" s="222" customFormat="1">
      <c r="A51" s="103">
        <v>47</v>
      </c>
      <c r="B51" s="109">
        <v>75</v>
      </c>
      <c r="C51" s="110" t="s">
        <v>84</v>
      </c>
      <c r="D51" s="103" t="s">
        <v>9</v>
      </c>
      <c r="E51" s="103" t="s">
        <v>10</v>
      </c>
      <c r="F51" s="111" t="s">
        <v>735</v>
      </c>
      <c r="G51" s="216">
        <v>65</v>
      </c>
      <c r="H51" s="111" t="s">
        <v>11</v>
      </c>
      <c r="I51" s="113">
        <f t="shared" si="0"/>
        <v>4875</v>
      </c>
    </row>
    <row r="52" spans="1:9" s="222" customFormat="1" ht="60">
      <c r="A52" s="103">
        <v>48</v>
      </c>
      <c r="B52" s="109">
        <v>29</v>
      </c>
      <c r="C52" s="110" t="s">
        <v>1099</v>
      </c>
      <c r="D52" s="103" t="s">
        <v>9</v>
      </c>
      <c r="E52" s="103" t="s">
        <v>10</v>
      </c>
      <c r="F52" s="111" t="s">
        <v>785</v>
      </c>
      <c r="G52" s="216">
        <v>928</v>
      </c>
      <c r="H52" s="111" t="s">
        <v>11</v>
      </c>
      <c r="I52" s="113">
        <f t="shared" si="0"/>
        <v>26912</v>
      </c>
    </row>
    <row r="53" spans="1:9" s="222" customFormat="1" ht="75">
      <c r="A53" s="103">
        <v>49</v>
      </c>
      <c r="B53" s="114">
        <v>10.119999999999999</v>
      </c>
      <c r="C53" s="110" t="s">
        <v>736</v>
      </c>
      <c r="D53" s="103" t="s">
        <v>9</v>
      </c>
      <c r="E53" s="103" t="s">
        <v>10</v>
      </c>
      <c r="F53" s="111" t="s">
        <v>17</v>
      </c>
      <c r="G53" s="216">
        <v>6852</v>
      </c>
      <c r="H53" s="111" t="s">
        <v>12</v>
      </c>
      <c r="I53" s="113">
        <f t="shared" si="0"/>
        <v>69342.239999999991</v>
      </c>
    </row>
    <row r="54" spans="1:9" s="222" customFormat="1" ht="105">
      <c r="A54" s="103">
        <v>50</v>
      </c>
      <c r="B54" s="114">
        <v>10.119999999999999</v>
      </c>
      <c r="C54" s="110" t="s">
        <v>85</v>
      </c>
      <c r="D54" s="103" t="s">
        <v>9</v>
      </c>
      <c r="E54" s="103" t="s">
        <v>19</v>
      </c>
      <c r="F54" s="111" t="s">
        <v>20</v>
      </c>
      <c r="G54" s="216">
        <v>2181</v>
      </c>
      <c r="H54" s="111" t="s">
        <v>12</v>
      </c>
      <c r="I54" s="113">
        <f t="shared" si="0"/>
        <v>22071.719999999998</v>
      </c>
    </row>
    <row r="55" spans="1:9" s="222" customFormat="1" ht="135">
      <c r="A55" s="103">
        <v>51</v>
      </c>
      <c r="B55" s="114">
        <v>10.119999999999999</v>
      </c>
      <c r="C55" s="110" t="s">
        <v>21</v>
      </c>
      <c r="D55" s="103" t="s">
        <v>9</v>
      </c>
      <c r="E55" s="103" t="s">
        <v>10</v>
      </c>
      <c r="F55" s="111" t="s">
        <v>22</v>
      </c>
      <c r="G55" s="216">
        <v>851</v>
      </c>
      <c r="H55" s="111" t="s">
        <v>12</v>
      </c>
      <c r="I55" s="113">
        <f t="shared" si="0"/>
        <v>8612.119999999999</v>
      </c>
    </row>
    <row r="56" spans="1:9" s="222" customFormat="1" ht="165">
      <c r="A56" s="103">
        <v>52</v>
      </c>
      <c r="B56" s="114">
        <v>10.119999999999999</v>
      </c>
      <c r="C56" s="110" t="s">
        <v>42</v>
      </c>
      <c r="D56" s="103" t="s">
        <v>9</v>
      </c>
      <c r="E56" s="103" t="s">
        <v>19</v>
      </c>
      <c r="F56" s="111" t="s">
        <v>24</v>
      </c>
      <c r="G56" s="216">
        <v>1293</v>
      </c>
      <c r="H56" s="111" t="s">
        <v>12</v>
      </c>
      <c r="I56" s="113">
        <f t="shared" si="0"/>
        <v>13085.16</v>
      </c>
    </row>
    <row r="57" spans="1:9" s="222" customFormat="1" ht="135">
      <c r="A57" s="103">
        <v>53</v>
      </c>
      <c r="B57" s="114">
        <v>10.119999999999999</v>
      </c>
      <c r="C57" s="110" t="s">
        <v>86</v>
      </c>
      <c r="D57" s="103" t="s">
        <v>9</v>
      </c>
      <c r="E57" s="103" t="s">
        <v>10</v>
      </c>
      <c r="F57" s="111" t="s">
        <v>26</v>
      </c>
      <c r="G57" s="216">
        <v>482</v>
      </c>
      <c r="H57" s="111" t="s">
        <v>12</v>
      </c>
      <c r="I57" s="113">
        <f t="shared" si="0"/>
        <v>4877.8399999999992</v>
      </c>
    </row>
    <row r="58" spans="1:9" s="222" customFormat="1" ht="45">
      <c r="A58" s="103">
        <v>54</v>
      </c>
      <c r="B58" s="114">
        <v>10.119999999999999</v>
      </c>
      <c r="C58" s="110" t="s">
        <v>27</v>
      </c>
      <c r="D58" s="103" t="s">
        <v>9</v>
      </c>
      <c r="E58" s="103" t="s">
        <v>10</v>
      </c>
      <c r="F58" s="111" t="s">
        <v>28</v>
      </c>
      <c r="G58" s="216">
        <v>1470</v>
      </c>
      <c r="H58" s="111" t="s">
        <v>12</v>
      </c>
      <c r="I58" s="113">
        <f t="shared" si="0"/>
        <v>14876.4</v>
      </c>
    </row>
    <row r="59" spans="1:9" s="222" customFormat="1" ht="60">
      <c r="A59" s="103">
        <v>55</v>
      </c>
      <c r="B59" s="109">
        <v>29</v>
      </c>
      <c r="C59" s="110" t="s">
        <v>737</v>
      </c>
      <c r="D59" s="103" t="s">
        <v>9</v>
      </c>
      <c r="E59" s="103" t="s">
        <v>10</v>
      </c>
      <c r="F59" s="111" t="s">
        <v>30</v>
      </c>
      <c r="G59" s="216">
        <v>1952.61</v>
      </c>
      <c r="H59" s="111" t="s">
        <v>11</v>
      </c>
      <c r="I59" s="113">
        <f t="shared" si="0"/>
        <v>56625.689999999995</v>
      </c>
    </row>
    <row r="60" spans="1:9" s="222" customFormat="1" ht="45">
      <c r="A60" s="103">
        <v>56</v>
      </c>
      <c r="B60" s="114">
        <v>32.19</v>
      </c>
      <c r="C60" s="110" t="s">
        <v>738</v>
      </c>
      <c r="D60" s="103" t="s">
        <v>9</v>
      </c>
      <c r="E60" s="103" t="s">
        <v>10</v>
      </c>
      <c r="F60" s="111" t="s">
        <v>32</v>
      </c>
      <c r="G60" s="216">
        <v>6579</v>
      </c>
      <c r="H60" s="111" t="s">
        <v>33</v>
      </c>
      <c r="I60" s="113">
        <f t="shared" si="0"/>
        <v>211778.00999999998</v>
      </c>
    </row>
    <row r="61" spans="1:9" s="222" customFormat="1">
      <c r="A61" s="103">
        <v>57</v>
      </c>
      <c r="B61" s="114">
        <v>16.75</v>
      </c>
      <c r="C61" s="110" t="s">
        <v>34</v>
      </c>
      <c r="D61" s="103" t="s">
        <v>9</v>
      </c>
      <c r="E61" s="103" t="s">
        <v>10</v>
      </c>
      <c r="F61" s="111" t="s">
        <v>35</v>
      </c>
      <c r="G61" s="216">
        <v>373</v>
      </c>
      <c r="H61" s="111" t="s">
        <v>36</v>
      </c>
      <c r="I61" s="113">
        <f t="shared" si="0"/>
        <v>6247.75</v>
      </c>
    </row>
    <row r="62" spans="1:9" s="222" customFormat="1" ht="45">
      <c r="A62" s="103">
        <v>58</v>
      </c>
      <c r="B62" s="109">
        <v>29</v>
      </c>
      <c r="C62" s="110" t="s">
        <v>739</v>
      </c>
      <c r="D62" s="103" t="s">
        <v>9</v>
      </c>
      <c r="E62" s="103" t="s">
        <v>10</v>
      </c>
      <c r="F62" s="111" t="s">
        <v>38</v>
      </c>
      <c r="G62" s="216">
        <v>48</v>
      </c>
      <c r="H62" s="111" t="s">
        <v>11</v>
      </c>
      <c r="I62" s="113">
        <f t="shared" si="0"/>
        <v>1392</v>
      </c>
    </row>
    <row r="63" spans="1:9" s="222" customFormat="1" ht="90">
      <c r="A63" s="103">
        <v>59</v>
      </c>
      <c r="B63" s="114">
        <v>5.5880000000000001</v>
      </c>
      <c r="C63" s="110" t="s">
        <v>16</v>
      </c>
      <c r="D63" s="103" t="s">
        <v>9</v>
      </c>
      <c r="E63" s="103" t="s">
        <v>10</v>
      </c>
      <c r="F63" s="111" t="s">
        <v>17</v>
      </c>
      <c r="G63" s="216">
        <v>6852</v>
      </c>
      <c r="H63" s="111" t="s">
        <v>12</v>
      </c>
      <c r="I63" s="113">
        <f t="shared" si="0"/>
        <v>38288.976000000002</v>
      </c>
    </row>
    <row r="64" spans="1:9" s="222" customFormat="1" ht="120">
      <c r="A64" s="103">
        <v>60</v>
      </c>
      <c r="B64" s="114">
        <v>5.5880000000000001</v>
      </c>
      <c r="C64" s="110" t="s">
        <v>740</v>
      </c>
      <c r="D64" s="103" t="s">
        <v>9</v>
      </c>
      <c r="E64" s="103" t="s">
        <v>741</v>
      </c>
      <c r="F64" s="111" t="s">
        <v>20</v>
      </c>
      <c r="G64" s="216">
        <v>2181</v>
      </c>
      <c r="H64" s="111" t="s">
        <v>12</v>
      </c>
      <c r="I64" s="113">
        <f t="shared" si="0"/>
        <v>12187.428</v>
      </c>
    </row>
    <row r="65" spans="1:9" s="222" customFormat="1" ht="135">
      <c r="A65" s="103">
        <v>61</v>
      </c>
      <c r="B65" s="114">
        <v>5.5880000000000001</v>
      </c>
      <c r="C65" s="110" t="s">
        <v>742</v>
      </c>
      <c r="D65" s="103" t="s">
        <v>9</v>
      </c>
      <c r="E65" s="103" t="s">
        <v>10</v>
      </c>
      <c r="F65" s="111" t="s">
        <v>22</v>
      </c>
      <c r="G65" s="216">
        <v>851</v>
      </c>
      <c r="H65" s="111" t="s">
        <v>12</v>
      </c>
      <c r="I65" s="113">
        <f t="shared" si="0"/>
        <v>4755.3879999999999</v>
      </c>
    </row>
    <row r="66" spans="1:9" s="222" customFormat="1" ht="165">
      <c r="A66" s="103">
        <v>62</v>
      </c>
      <c r="B66" s="114">
        <v>5.5880000000000001</v>
      </c>
      <c r="C66" s="110" t="s">
        <v>42</v>
      </c>
      <c r="D66" s="103" t="s">
        <v>9</v>
      </c>
      <c r="E66" s="103" t="s">
        <v>741</v>
      </c>
      <c r="F66" s="111" t="s">
        <v>24</v>
      </c>
      <c r="G66" s="216">
        <v>1293</v>
      </c>
      <c r="H66" s="111" t="s">
        <v>12</v>
      </c>
      <c r="I66" s="113">
        <f t="shared" si="0"/>
        <v>7225.2839999999997</v>
      </c>
    </row>
    <row r="67" spans="1:9" s="222" customFormat="1" ht="120">
      <c r="A67" s="103">
        <v>63</v>
      </c>
      <c r="B67" s="114">
        <v>5.5880000000000001</v>
      </c>
      <c r="C67" s="110" t="s">
        <v>25</v>
      </c>
      <c r="D67" s="103" t="s">
        <v>9</v>
      </c>
      <c r="E67" s="103" t="s">
        <v>10</v>
      </c>
      <c r="F67" s="111" t="s">
        <v>26</v>
      </c>
      <c r="G67" s="216">
        <v>482</v>
      </c>
      <c r="H67" s="111" t="s">
        <v>12</v>
      </c>
      <c r="I67" s="113">
        <f t="shared" si="0"/>
        <v>2693.4160000000002</v>
      </c>
    </row>
    <row r="68" spans="1:9" s="222" customFormat="1" ht="45">
      <c r="A68" s="103">
        <v>64</v>
      </c>
      <c r="B68" s="114">
        <v>5.5880000000000001</v>
      </c>
      <c r="C68" s="110" t="s">
        <v>27</v>
      </c>
      <c r="D68" s="103" t="s">
        <v>9</v>
      </c>
      <c r="E68" s="103" t="s">
        <v>10</v>
      </c>
      <c r="F68" s="111" t="s">
        <v>28</v>
      </c>
      <c r="G68" s="216">
        <v>1470</v>
      </c>
      <c r="H68" s="111" t="s">
        <v>12</v>
      </c>
      <c r="I68" s="113">
        <f t="shared" si="0"/>
        <v>8214.36</v>
      </c>
    </row>
    <row r="69" spans="1:9" s="222" customFormat="1">
      <c r="A69" s="103">
        <v>65</v>
      </c>
      <c r="B69" s="109">
        <v>21</v>
      </c>
      <c r="C69" s="110" t="s">
        <v>87</v>
      </c>
      <c r="D69" s="103" t="s">
        <v>9</v>
      </c>
      <c r="E69" s="103" t="s">
        <v>10</v>
      </c>
      <c r="F69" s="111" t="s">
        <v>743</v>
      </c>
      <c r="G69" s="216">
        <v>3500</v>
      </c>
      <c r="H69" s="111" t="s">
        <v>11</v>
      </c>
      <c r="I69" s="113">
        <f t="shared" ref="I69:I132" si="1">B69*G69</f>
        <v>73500</v>
      </c>
    </row>
    <row r="70" spans="1:9" s="222" customFormat="1" ht="30">
      <c r="A70" s="103">
        <v>66</v>
      </c>
      <c r="B70" s="109">
        <v>3</v>
      </c>
      <c r="C70" s="110" t="s">
        <v>1100</v>
      </c>
      <c r="D70" s="103" t="s">
        <v>9</v>
      </c>
      <c r="E70" s="103" t="s">
        <v>10</v>
      </c>
      <c r="F70" s="111" t="s">
        <v>745</v>
      </c>
      <c r="G70" s="216">
        <v>3200</v>
      </c>
      <c r="H70" s="111" t="s">
        <v>11</v>
      </c>
      <c r="I70" s="113">
        <f t="shared" si="1"/>
        <v>9600</v>
      </c>
    </row>
    <row r="71" spans="1:9" s="222" customFormat="1">
      <c r="A71" s="103">
        <v>67</v>
      </c>
      <c r="B71" s="109">
        <v>2</v>
      </c>
      <c r="C71" s="110" t="s">
        <v>253</v>
      </c>
      <c r="D71" s="103" t="s">
        <v>9</v>
      </c>
      <c r="E71" s="103" t="s">
        <v>10</v>
      </c>
      <c r="F71" s="111" t="s">
        <v>746</v>
      </c>
      <c r="G71" s="216">
        <v>190</v>
      </c>
      <c r="H71" s="111" t="s">
        <v>11</v>
      </c>
      <c r="I71" s="113">
        <f t="shared" si="1"/>
        <v>380</v>
      </c>
    </row>
    <row r="72" spans="1:9" s="222" customFormat="1">
      <c r="A72" s="103">
        <v>68</v>
      </c>
      <c r="B72" s="109">
        <v>2</v>
      </c>
      <c r="C72" s="110" t="s">
        <v>88</v>
      </c>
      <c r="D72" s="103" t="s">
        <v>9</v>
      </c>
      <c r="E72" s="103" t="s">
        <v>10</v>
      </c>
      <c r="F72" s="111" t="s">
        <v>747</v>
      </c>
      <c r="G72" s="216">
        <v>101</v>
      </c>
      <c r="H72" s="111" t="s">
        <v>11</v>
      </c>
      <c r="I72" s="113">
        <f t="shared" si="1"/>
        <v>202</v>
      </c>
    </row>
    <row r="73" spans="1:9" s="222" customFormat="1">
      <c r="A73" s="103">
        <v>69</v>
      </c>
      <c r="B73" s="109">
        <v>2</v>
      </c>
      <c r="C73" s="110" t="s">
        <v>89</v>
      </c>
      <c r="D73" s="103" t="s">
        <v>9</v>
      </c>
      <c r="E73" s="103" t="s">
        <v>10</v>
      </c>
      <c r="F73" s="111" t="s">
        <v>748</v>
      </c>
      <c r="G73" s="216">
        <v>800</v>
      </c>
      <c r="H73" s="111" t="s">
        <v>58</v>
      </c>
      <c r="I73" s="113">
        <f t="shared" si="1"/>
        <v>1600</v>
      </c>
    </row>
    <row r="74" spans="1:9" s="222" customFormat="1">
      <c r="A74" s="103">
        <v>70</v>
      </c>
      <c r="B74" s="109">
        <v>30</v>
      </c>
      <c r="C74" s="110" t="s">
        <v>90</v>
      </c>
      <c r="D74" s="103" t="s">
        <v>9</v>
      </c>
      <c r="E74" s="103" t="s">
        <v>10</v>
      </c>
      <c r="F74" s="111" t="s">
        <v>749</v>
      </c>
      <c r="G74" s="216">
        <v>32</v>
      </c>
      <c r="H74" s="111" t="s">
        <v>11</v>
      </c>
      <c r="I74" s="113">
        <f t="shared" si="1"/>
        <v>960</v>
      </c>
    </row>
    <row r="75" spans="1:9" s="222" customFormat="1">
      <c r="A75" s="103">
        <v>71</v>
      </c>
      <c r="B75" s="109">
        <v>30</v>
      </c>
      <c r="C75" s="110" t="s">
        <v>91</v>
      </c>
      <c r="D75" s="103" t="s">
        <v>9</v>
      </c>
      <c r="E75" s="103" t="s">
        <v>10</v>
      </c>
      <c r="F75" s="111" t="s">
        <v>750</v>
      </c>
      <c r="G75" s="216">
        <v>32</v>
      </c>
      <c r="H75" s="111" t="s">
        <v>11</v>
      </c>
      <c r="I75" s="113">
        <f t="shared" si="1"/>
        <v>960</v>
      </c>
    </row>
    <row r="76" spans="1:9" s="222" customFormat="1">
      <c r="A76" s="103">
        <v>72</v>
      </c>
      <c r="B76" s="109">
        <v>2</v>
      </c>
      <c r="C76" s="110" t="s">
        <v>92</v>
      </c>
      <c r="D76" s="103" t="s">
        <v>9</v>
      </c>
      <c r="E76" s="103" t="s">
        <v>10</v>
      </c>
      <c r="F76" s="111" t="s">
        <v>751</v>
      </c>
      <c r="G76" s="216">
        <v>559</v>
      </c>
      <c r="H76" s="111" t="s">
        <v>58</v>
      </c>
      <c r="I76" s="113">
        <f t="shared" si="1"/>
        <v>1118</v>
      </c>
    </row>
    <row r="77" spans="1:9" s="222" customFormat="1">
      <c r="A77" s="103">
        <v>73</v>
      </c>
      <c r="B77" s="109">
        <v>8</v>
      </c>
      <c r="C77" s="110" t="s">
        <v>93</v>
      </c>
      <c r="D77" s="103" t="s">
        <v>9</v>
      </c>
      <c r="E77" s="103" t="s">
        <v>10</v>
      </c>
      <c r="F77" s="111" t="s">
        <v>752</v>
      </c>
      <c r="G77" s="216">
        <v>505</v>
      </c>
      <c r="H77" s="111" t="s">
        <v>58</v>
      </c>
      <c r="I77" s="113">
        <f t="shared" si="1"/>
        <v>4040</v>
      </c>
    </row>
    <row r="78" spans="1:9" s="222" customFormat="1">
      <c r="A78" s="103">
        <v>74</v>
      </c>
      <c r="B78" s="109">
        <v>10</v>
      </c>
      <c r="C78" s="110" t="s">
        <v>94</v>
      </c>
      <c r="D78" s="103" t="s">
        <v>9</v>
      </c>
      <c r="E78" s="103" t="s">
        <v>10</v>
      </c>
      <c r="F78" s="111" t="s">
        <v>753</v>
      </c>
      <c r="G78" s="216">
        <v>1024</v>
      </c>
      <c r="H78" s="111" t="s">
        <v>11</v>
      </c>
      <c r="I78" s="113">
        <f t="shared" si="1"/>
        <v>10240</v>
      </c>
    </row>
    <row r="79" spans="1:9" s="222" customFormat="1" ht="135">
      <c r="A79" s="103">
        <v>75</v>
      </c>
      <c r="B79" s="109">
        <v>5</v>
      </c>
      <c r="C79" s="110" t="s">
        <v>44</v>
      </c>
      <c r="D79" s="103" t="s">
        <v>9</v>
      </c>
      <c r="E79" s="103" t="s">
        <v>10</v>
      </c>
      <c r="F79" s="111" t="s">
        <v>45</v>
      </c>
      <c r="G79" s="216">
        <v>3299.7</v>
      </c>
      <c r="H79" s="111" t="s">
        <v>11</v>
      </c>
      <c r="I79" s="113">
        <f t="shared" si="1"/>
        <v>16498.5</v>
      </c>
    </row>
    <row r="80" spans="1:9" s="222" customFormat="1">
      <c r="A80" s="103">
        <v>76</v>
      </c>
      <c r="B80" s="109">
        <v>10</v>
      </c>
      <c r="C80" s="110" t="s">
        <v>95</v>
      </c>
      <c r="D80" s="103" t="s">
        <v>9</v>
      </c>
      <c r="E80" s="103" t="s">
        <v>10</v>
      </c>
      <c r="F80" s="111" t="s">
        <v>754</v>
      </c>
      <c r="G80" s="216">
        <v>1044.48</v>
      </c>
      <c r="H80" s="111" t="s">
        <v>11</v>
      </c>
      <c r="I80" s="113">
        <f t="shared" si="1"/>
        <v>10444.799999999999</v>
      </c>
    </row>
    <row r="81" spans="1:10" s="222" customFormat="1">
      <c r="A81" s="103">
        <v>77</v>
      </c>
      <c r="B81" s="114">
        <v>52</v>
      </c>
      <c r="C81" s="110" t="s">
        <v>70</v>
      </c>
      <c r="D81" s="103" t="s">
        <v>9</v>
      </c>
      <c r="E81" s="103" t="s">
        <v>10</v>
      </c>
      <c r="F81" s="111" t="s">
        <v>71</v>
      </c>
      <c r="G81" s="216">
        <v>331</v>
      </c>
      <c r="H81" s="111" t="s">
        <v>33</v>
      </c>
      <c r="I81" s="113">
        <f t="shared" si="1"/>
        <v>17212</v>
      </c>
    </row>
    <row r="82" spans="1:10" s="222" customFormat="1" ht="45">
      <c r="A82" s="103">
        <v>78</v>
      </c>
      <c r="B82" s="114">
        <v>60</v>
      </c>
      <c r="C82" s="110" t="s">
        <v>72</v>
      </c>
      <c r="D82" s="103" t="s">
        <v>9</v>
      </c>
      <c r="E82" s="103" t="s">
        <v>10</v>
      </c>
      <c r="F82" s="111" t="s">
        <v>73</v>
      </c>
      <c r="G82" s="216">
        <v>5160</v>
      </c>
      <c r="H82" s="111" t="s">
        <v>33</v>
      </c>
      <c r="I82" s="113">
        <f t="shared" si="1"/>
        <v>309600</v>
      </c>
    </row>
    <row r="83" spans="1:10" s="222" customFormat="1">
      <c r="A83" s="103">
        <v>79</v>
      </c>
      <c r="B83" s="109">
        <v>10</v>
      </c>
      <c r="C83" s="110" t="s">
        <v>96</v>
      </c>
      <c r="D83" s="103" t="s">
        <v>9</v>
      </c>
      <c r="E83" s="103" t="s">
        <v>10</v>
      </c>
      <c r="F83" s="111" t="s">
        <v>755</v>
      </c>
      <c r="G83" s="216">
        <v>12000</v>
      </c>
      <c r="H83" s="111" t="s">
        <v>11</v>
      </c>
      <c r="I83" s="113">
        <f t="shared" si="1"/>
        <v>120000</v>
      </c>
    </row>
    <row r="84" spans="1:10" s="222" customFormat="1">
      <c r="A84" s="103">
        <v>80</v>
      </c>
      <c r="B84" s="109">
        <v>12</v>
      </c>
      <c r="C84" s="110" t="s">
        <v>79</v>
      </c>
      <c r="D84" s="103" t="s">
        <v>9</v>
      </c>
      <c r="E84" s="103" t="s">
        <v>741</v>
      </c>
      <c r="F84" s="111" t="s">
        <v>726</v>
      </c>
      <c r="G84" s="216">
        <v>2055</v>
      </c>
      <c r="H84" s="111" t="s">
        <v>58</v>
      </c>
      <c r="I84" s="113">
        <f t="shared" si="1"/>
        <v>24660</v>
      </c>
    </row>
    <row r="85" spans="1:10" s="222" customFormat="1" ht="75">
      <c r="A85" s="103">
        <v>81</v>
      </c>
      <c r="B85" s="109">
        <v>12</v>
      </c>
      <c r="C85" s="110" t="s">
        <v>97</v>
      </c>
      <c r="D85" s="103" t="s">
        <v>9</v>
      </c>
      <c r="E85" s="103" t="s">
        <v>741</v>
      </c>
      <c r="F85" s="111" t="s">
        <v>728</v>
      </c>
      <c r="G85" s="216">
        <v>294</v>
      </c>
      <c r="H85" s="111" t="s">
        <v>11</v>
      </c>
      <c r="I85" s="113">
        <f t="shared" si="1"/>
        <v>3528</v>
      </c>
    </row>
    <row r="86" spans="1:10" s="222" customFormat="1" ht="150">
      <c r="A86" s="103">
        <v>82</v>
      </c>
      <c r="B86" s="109">
        <v>45</v>
      </c>
      <c r="C86" s="110" t="s">
        <v>98</v>
      </c>
      <c r="D86" s="103" t="s">
        <v>9</v>
      </c>
      <c r="E86" s="103" t="s">
        <v>741</v>
      </c>
      <c r="F86" s="111" t="s">
        <v>730</v>
      </c>
      <c r="G86" s="216">
        <v>299</v>
      </c>
      <c r="H86" s="111" t="s">
        <v>11</v>
      </c>
      <c r="I86" s="113">
        <f t="shared" si="1"/>
        <v>13455</v>
      </c>
    </row>
    <row r="87" spans="1:10" s="222" customFormat="1" ht="60">
      <c r="A87" s="103">
        <v>83</v>
      </c>
      <c r="B87" s="109">
        <v>2</v>
      </c>
      <c r="C87" s="110" t="s">
        <v>99</v>
      </c>
      <c r="D87" s="103" t="s">
        <v>9</v>
      </c>
      <c r="E87" s="103" t="s">
        <v>10</v>
      </c>
      <c r="F87" s="111" t="s">
        <v>756</v>
      </c>
      <c r="G87" s="216">
        <v>507</v>
      </c>
      <c r="H87" s="111" t="s">
        <v>11</v>
      </c>
      <c r="I87" s="113">
        <f t="shared" si="1"/>
        <v>1014</v>
      </c>
    </row>
    <row r="88" spans="1:10" s="222" customFormat="1" ht="60">
      <c r="A88" s="103">
        <v>84</v>
      </c>
      <c r="B88" s="109">
        <v>45</v>
      </c>
      <c r="C88" s="110" t="s">
        <v>757</v>
      </c>
      <c r="D88" s="103" t="s">
        <v>9</v>
      </c>
      <c r="E88" s="103" t="s">
        <v>10</v>
      </c>
      <c r="F88" s="111" t="s">
        <v>734</v>
      </c>
      <c r="G88" s="216">
        <v>224</v>
      </c>
      <c r="H88" s="111" t="s">
        <v>11</v>
      </c>
      <c r="I88" s="113">
        <f t="shared" si="1"/>
        <v>10080</v>
      </c>
    </row>
    <row r="89" spans="1:10" s="222" customFormat="1">
      <c r="A89" s="103">
        <v>85</v>
      </c>
      <c r="B89" s="109">
        <v>57</v>
      </c>
      <c r="C89" s="110" t="s">
        <v>84</v>
      </c>
      <c r="D89" s="103" t="s">
        <v>9</v>
      </c>
      <c r="E89" s="103" t="s">
        <v>10</v>
      </c>
      <c r="F89" s="111" t="s">
        <v>735</v>
      </c>
      <c r="G89" s="216">
        <v>65</v>
      </c>
      <c r="H89" s="111" t="s">
        <v>11</v>
      </c>
      <c r="I89" s="113">
        <f t="shared" si="1"/>
        <v>3705</v>
      </c>
    </row>
    <row r="90" spans="1:10" s="222" customFormat="1" ht="105">
      <c r="A90" s="103">
        <v>86</v>
      </c>
      <c r="B90" s="109">
        <v>696</v>
      </c>
      <c r="C90" s="122" t="s">
        <v>100</v>
      </c>
      <c r="D90" s="103" t="s">
        <v>9</v>
      </c>
      <c r="E90" s="103" t="s">
        <v>10</v>
      </c>
      <c r="F90" s="111" t="s">
        <v>758</v>
      </c>
      <c r="G90" s="216">
        <v>65</v>
      </c>
      <c r="H90" s="111" t="s">
        <v>101</v>
      </c>
      <c r="I90" s="113">
        <f t="shared" si="1"/>
        <v>45240</v>
      </c>
      <c r="J90" s="223"/>
    </row>
    <row r="91" spans="1:10" s="222" customFormat="1" ht="60">
      <c r="A91" s="103">
        <v>87</v>
      </c>
      <c r="B91" s="123">
        <v>1247</v>
      </c>
      <c r="C91" s="110" t="s">
        <v>102</v>
      </c>
      <c r="D91" s="103" t="s">
        <v>9</v>
      </c>
      <c r="E91" s="103" t="s">
        <v>10</v>
      </c>
      <c r="F91" s="111" t="s">
        <v>759</v>
      </c>
      <c r="G91" s="216">
        <v>41</v>
      </c>
      <c r="H91" s="111" t="s">
        <v>101</v>
      </c>
      <c r="I91" s="113">
        <f t="shared" si="1"/>
        <v>51127</v>
      </c>
    </row>
    <row r="92" spans="1:10" s="222" customFormat="1" ht="30">
      <c r="A92" s="103">
        <v>88</v>
      </c>
      <c r="B92" s="109">
        <v>36</v>
      </c>
      <c r="C92" s="110" t="s">
        <v>103</v>
      </c>
      <c r="D92" s="103" t="s">
        <v>9</v>
      </c>
      <c r="E92" s="103" t="s">
        <v>19</v>
      </c>
      <c r="F92" s="111" t="s">
        <v>760</v>
      </c>
      <c r="G92" s="216">
        <v>3486</v>
      </c>
      <c r="H92" s="111" t="s">
        <v>11</v>
      </c>
      <c r="I92" s="113">
        <f t="shared" si="1"/>
        <v>125496</v>
      </c>
    </row>
    <row r="93" spans="1:10" s="222" customFormat="1" ht="45">
      <c r="A93" s="103">
        <v>89</v>
      </c>
      <c r="B93" s="109">
        <v>36</v>
      </c>
      <c r="C93" s="110" t="s">
        <v>104</v>
      </c>
      <c r="D93" s="103" t="s">
        <v>9</v>
      </c>
      <c r="E93" s="103" t="s">
        <v>10</v>
      </c>
      <c r="F93" s="111" t="s">
        <v>761</v>
      </c>
      <c r="G93" s="216">
        <v>1234.2</v>
      </c>
      <c r="H93" s="111" t="s">
        <v>11</v>
      </c>
      <c r="I93" s="113">
        <f t="shared" si="1"/>
        <v>44431.200000000004</v>
      </c>
    </row>
    <row r="94" spans="1:10" s="222" customFormat="1" ht="75">
      <c r="A94" s="103">
        <v>90</v>
      </c>
      <c r="B94" s="109">
        <v>36</v>
      </c>
      <c r="C94" s="110" t="s">
        <v>105</v>
      </c>
      <c r="D94" s="103" t="s">
        <v>9</v>
      </c>
      <c r="E94" s="103" t="s">
        <v>10</v>
      </c>
      <c r="F94" s="111" t="s">
        <v>762</v>
      </c>
      <c r="G94" s="216">
        <v>386</v>
      </c>
      <c r="H94" s="111" t="s">
        <v>11</v>
      </c>
      <c r="I94" s="113">
        <f t="shared" si="1"/>
        <v>13896</v>
      </c>
    </row>
    <row r="95" spans="1:10" s="222" customFormat="1" ht="75">
      <c r="A95" s="103">
        <v>91</v>
      </c>
      <c r="B95" s="109">
        <v>2</v>
      </c>
      <c r="C95" s="110" t="s">
        <v>106</v>
      </c>
      <c r="D95" s="103" t="s">
        <v>9</v>
      </c>
      <c r="E95" s="103" t="s">
        <v>741</v>
      </c>
      <c r="F95" s="111" t="s">
        <v>763</v>
      </c>
      <c r="G95" s="216">
        <v>4725</v>
      </c>
      <c r="H95" s="111" t="s">
        <v>11</v>
      </c>
      <c r="I95" s="113">
        <f t="shared" si="1"/>
        <v>9450</v>
      </c>
    </row>
    <row r="96" spans="1:10" s="222" customFormat="1" ht="45">
      <c r="A96" s="103">
        <v>92</v>
      </c>
      <c r="B96" s="109">
        <v>2</v>
      </c>
      <c r="C96" s="110" t="s">
        <v>107</v>
      </c>
      <c r="D96" s="103" t="s">
        <v>9</v>
      </c>
      <c r="E96" s="103" t="s">
        <v>10</v>
      </c>
      <c r="F96" s="111" t="s">
        <v>764</v>
      </c>
      <c r="G96" s="216">
        <v>1323</v>
      </c>
      <c r="H96" s="111" t="s">
        <v>11</v>
      </c>
      <c r="I96" s="113">
        <f t="shared" si="1"/>
        <v>2646</v>
      </c>
    </row>
    <row r="97" spans="1:9" s="222" customFormat="1">
      <c r="A97" s="103">
        <v>93</v>
      </c>
      <c r="B97" s="109">
        <v>4</v>
      </c>
      <c r="C97" s="110" t="s">
        <v>765</v>
      </c>
      <c r="D97" s="103" t="s">
        <v>9</v>
      </c>
      <c r="E97" s="103" t="s">
        <v>10</v>
      </c>
      <c r="F97" s="111" t="s">
        <v>766</v>
      </c>
      <c r="G97" s="216">
        <v>200</v>
      </c>
      <c r="H97" s="111" t="s">
        <v>108</v>
      </c>
      <c r="I97" s="113">
        <f t="shared" si="1"/>
        <v>800</v>
      </c>
    </row>
    <row r="98" spans="1:9" s="222" customFormat="1" ht="120">
      <c r="A98" s="103">
        <v>94</v>
      </c>
      <c r="B98" s="109">
        <v>1</v>
      </c>
      <c r="C98" s="122" t="s">
        <v>109</v>
      </c>
      <c r="D98" s="103" t="s">
        <v>9</v>
      </c>
      <c r="E98" s="103" t="s">
        <v>10</v>
      </c>
      <c r="F98" s="111" t="s">
        <v>45</v>
      </c>
      <c r="G98" s="216">
        <v>3299.7</v>
      </c>
      <c r="H98" s="111" t="s">
        <v>11</v>
      </c>
      <c r="I98" s="113">
        <f t="shared" si="1"/>
        <v>3299.7</v>
      </c>
    </row>
    <row r="99" spans="1:9" s="222" customFormat="1">
      <c r="A99" s="103">
        <v>95</v>
      </c>
      <c r="B99" s="109">
        <v>4</v>
      </c>
      <c r="C99" s="110" t="s">
        <v>767</v>
      </c>
      <c r="D99" s="103" t="s">
        <v>9</v>
      </c>
      <c r="E99" s="103" t="s">
        <v>10</v>
      </c>
      <c r="F99" s="111" t="s">
        <v>768</v>
      </c>
      <c r="G99" s="216">
        <v>204</v>
      </c>
      <c r="H99" s="111" t="s">
        <v>108</v>
      </c>
      <c r="I99" s="113">
        <f t="shared" si="1"/>
        <v>816</v>
      </c>
    </row>
    <row r="100" spans="1:9" s="222" customFormat="1">
      <c r="A100" s="103">
        <v>96</v>
      </c>
      <c r="B100" s="109">
        <v>90</v>
      </c>
      <c r="C100" s="110" t="s">
        <v>110</v>
      </c>
      <c r="D100" s="103" t="s">
        <v>9</v>
      </c>
      <c r="E100" s="103" t="s">
        <v>10</v>
      </c>
      <c r="F100" s="111" t="s">
        <v>769</v>
      </c>
      <c r="G100" s="216">
        <v>3148</v>
      </c>
      <c r="H100" s="111" t="s">
        <v>101</v>
      </c>
      <c r="I100" s="113">
        <f t="shared" si="1"/>
        <v>283320</v>
      </c>
    </row>
    <row r="101" spans="1:9" s="222" customFormat="1" ht="60">
      <c r="A101" s="103">
        <v>97</v>
      </c>
      <c r="B101" s="124">
        <v>3312</v>
      </c>
      <c r="C101" s="110" t="s">
        <v>111</v>
      </c>
      <c r="D101" s="103" t="s">
        <v>9</v>
      </c>
      <c r="E101" s="103" t="s">
        <v>10</v>
      </c>
      <c r="F101" s="111" t="s">
        <v>770</v>
      </c>
      <c r="G101" s="216">
        <v>27</v>
      </c>
      <c r="H101" s="111" t="s">
        <v>83</v>
      </c>
      <c r="I101" s="113">
        <f t="shared" si="1"/>
        <v>89424</v>
      </c>
    </row>
    <row r="102" spans="1:9" s="222" customFormat="1" ht="60">
      <c r="A102" s="103">
        <v>98</v>
      </c>
      <c r="B102" s="109">
        <v>270</v>
      </c>
      <c r="C102" s="110" t="s">
        <v>112</v>
      </c>
      <c r="D102" s="103" t="s">
        <v>9</v>
      </c>
      <c r="E102" s="103" t="s">
        <v>10</v>
      </c>
      <c r="F102" s="111" t="s">
        <v>771</v>
      </c>
      <c r="G102" s="216">
        <v>27</v>
      </c>
      <c r="H102" s="111" t="s">
        <v>11</v>
      </c>
      <c r="I102" s="113">
        <f t="shared" si="1"/>
        <v>7290</v>
      </c>
    </row>
    <row r="103" spans="1:9" s="222" customFormat="1">
      <c r="A103" s="103">
        <v>99</v>
      </c>
      <c r="B103" s="109">
        <v>4</v>
      </c>
      <c r="C103" s="110" t="s">
        <v>113</v>
      </c>
      <c r="D103" s="103" t="s">
        <v>9</v>
      </c>
      <c r="E103" s="103" t="s">
        <v>741</v>
      </c>
      <c r="F103" s="111" t="s">
        <v>772</v>
      </c>
      <c r="G103" s="216">
        <v>4463</v>
      </c>
      <c r="H103" s="111" t="s">
        <v>11</v>
      </c>
      <c r="I103" s="113">
        <f t="shared" si="1"/>
        <v>17852</v>
      </c>
    </row>
    <row r="104" spans="1:9" s="222" customFormat="1">
      <c r="A104" s="103">
        <v>100</v>
      </c>
      <c r="B104" s="109">
        <v>4</v>
      </c>
      <c r="C104" s="110" t="s">
        <v>114</v>
      </c>
      <c r="D104" s="103" t="s">
        <v>9</v>
      </c>
      <c r="E104" s="103" t="s">
        <v>10</v>
      </c>
      <c r="F104" s="111" t="s">
        <v>773</v>
      </c>
      <c r="G104" s="216">
        <v>374.85</v>
      </c>
      <c r="H104" s="111" t="s">
        <v>11</v>
      </c>
      <c r="I104" s="113">
        <f t="shared" si="1"/>
        <v>1499.4</v>
      </c>
    </row>
    <row r="105" spans="1:9" s="222" customFormat="1">
      <c r="A105" s="103">
        <v>101</v>
      </c>
      <c r="B105" s="109">
        <v>1</v>
      </c>
      <c r="C105" s="110" t="s">
        <v>115</v>
      </c>
      <c r="D105" s="103" t="s">
        <v>9</v>
      </c>
      <c r="E105" s="103" t="s">
        <v>10</v>
      </c>
      <c r="F105" s="111" t="s">
        <v>774</v>
      </c>
      <c r="G105" s="216">
        <v>1612</v>
      </c>
      <c r="H105" s="111" t="s">
        <v>58</v>
      </c>
      <c r="I105" s="113">
        <f t="shared" si="1"/>
        <v>1612</v>
      </c>
    </row>
    <row r="106" spans="1:9" s="222" customFormat="1" ht="120">
      <c r="A106" s="103">
        <v>102</v>
      </c>
      <c r="B106" s="109">
        <v>1</v>
      </c>
      <c r="C106" s="122" t="s">
        <v>109</v>
      </c>
      <c r="D106" s="103" t="s">
        <v>9</v>
      </c>
      <c r="E106" s="103" t="s">
        <v>10</v>
      </c>
      <c r="F106" s="111" t="s">
        <v>45</v>
      </c>
      <c r="G106" s="216">
        <v>3299.7</v>
      </c>
      <c r="H106" s="111" t="s">
        <v>11</v>
      </c>
      <c r="I106" s="113">
        <f t="shared" si="1"/>
        <v>3299.7</v>
      </c>
    </row>
    <row r="107" spans="1:9" s="222" customFormat="1">
      <c r="A107" s="103">
        <v>103</v>
      </c>
      <c r="B107" s="109">
        <v>1</v>
      </c>
      <c r="C107" s="110" t="s">
        <v>116</v>
      </c>
      <c r="D107" s="103" t="s">
        <v>9</v>
      </c>
      <c r="E107" s="103" t="s">
        <v>10</v>
      </c>
      <c r="F107" s="111" t="s">
        <v>775</v>
      </c>
      <c r="G107" s="216">
        <v>1024</v>
      </c>
      <c r="H107" s="111" t="s">
        <v>58</v>
      </c>
      <c r="I107" s="113">
        <f t="shared" si="1"/>
        <v>1024</v>
      </c>
    </row>
    <row r="108" spans="1:9" s="222" customFormat="1" ht="30">
      <c r="A108" s="103">
        <v>104</v>
      </c>
      <c r="B108" s="109">
        <v>1</v>
      </c>
      <c r="C108" s="110" t="s">
        <v>117</v>
      </c>
      <c r="D108" s="103" t="s">
        <v>9</v>
      </c>
      <c r="E108" s="103" t="s">
        <v>10</v>
      </c>
      <c r="F108" s="111" t="s">
        <v>776</v>
      </c>
      <c r="G108" s="216">
        <v>7666</v>
      </c>
      <c r="H108" s="111" t="s">
        <v>11</v>
      </c>
      <c r="I108" s="113">
        <f t="shared" si="1"/>
        <v>7666</v>
      </c>
    </row>
    <row r="109" spans="1:9" s="222" customFormat="1" ht="75">
      <c r="A109" s="103">
        <v>105</v>
      </c>
      <c r="B109" s="109">
        <v>1</v>
      </c>
      <c r="C109" s="110" t="s">
        <v>118</v>
      </c>
      <c r="D109" s="103" t="s">
        <v>9</v>
      </c>
      <c r="E109" s="103" t="s">
        <v>741</v>
      </c>
      <c r="F109" s="111" t="s">
        <v>778</v>
      </c>
      <c r="G109" s="216">
        <v>42500</v>
      </c>
      <c r="H109" s="111" t="s">
        <v>11</v>
      </c>
      <c r="I109" s="113">
        <f t="shared" si="1"/>
        <v>42500</v>
      </c>
    </row>
    <row r="110" spans="1:9" s="222" customFormat="1" ht="75">
      <c r="A110" s="103">
        <v>106</v>
      </c>
      <c r="B110" s="109">
        <v>1</v>
      </c>
      <c r="C110" s="110" t="s">
        <v>119</v>
      </c>
      <c r="D110" s="103" t="s">
        <v>9</v>
      </c>
      <c r="E110" s="103" t="s">
        <v>741</v>
      </c>
      <c r="F110" s="111" t="s">
        <v>780</v>
      </c>
      <c r="G110" s="216">
        <v>42000</v>
      </c>
      <c r="H110" s="111" t="s">
        <v>11</v>
      </c>
      <c r="I110" s="113">
        <f t="shared" si="1"/>
        <v>42000</v>
      </c>
    </row>
    <row r="111" spans="1:9" s="222" customFormat="1" ht="105">
      <c r="A111" s="103">
        <v>107</v>
      </c>
      <c r="B111" s="109">
        <v>8</v>
      </c>
      <c r="C111" s="110" t="s">
        <v>120</v>
      </c>
      <c r="D111" s="103" t="s">
        <v>9</v>
      </c>
      <c r="E111" s="103" t="s">
        <v>741</v>
      </c>
      <c r="F111" s="111" t="s">
        <v>782</v>
      </c>
      <c r="G111" s="216">
        <v>13913</v>
      </c>
      <c r="H111" s="111" t="s">
        <v>11</v>
      </c>
      <c r="I111" s="113">
        <f t="shared" si="1"/>
        <v>111304</v>
      </c>
    </row>
    <row r="112" spans="1:9" s="222" customFormat="1" ht="240">
      <c r="A112" s="103">
        <v>108</v>
      </c>
      <c r="B112" s="109">
        <v>8</v>
      </c>
      <c r="C112" s="110" t="s">
        <v>121</v>
      </c>
      <c r="D112" s="103" t="s">
        <v>9</v>
      </c>
      <c r="E112" s="103" t="s">
        <v>741</v>
      </c>
      <c r="F112" s="111" t="s">
        <v>784</v>
      </c>
      <c r="G112" s="216">
        <v>8200</v>
      </c>
      <c r="H112" s="111" t="s">
        <v>11</v>
      </c>
      <c r="I112" s="113">
        <f t="shared" si="1"/>
        <v>65600</v>
      </c>
    </row>
    <row r="113" spans="1:9" s="222" customFormat="1" ht="90">
      <c r="A113" s="103">
        <v>109</v>
      </c>
      <c r="B113" s="109">
        <v>8</v>
      </c>
      <c r="C113" s="110" t="s">
        <v>122</v>
      </c>
      <c r="D113" s="103" t="s">
        <v>9</v>
      </c>
      <c r="E113" s="103" t="s">
        <v>10</v>
      </c>
      <c r="F113" s="111" t="s">
        <v>785</v>
      </c>
      <c r="G113" s="216">
        <v>928</v>
      </c>
      <c r="H113" s="111" t="s">
        <v>11</v>
      </c>
      <c r="I113" s="113">
        <f t="shared" si="1"/>
        <v>7424</v>
      </c>
    </row>
    <row r="114" spans="1:9" s="222" customFormat="1" ht="240">
      <c r="A114" s="103">
        <v>110</v>
      </c>
      <c r="B114" s="109">
        <v>8</v>
      </c>
      <c r="C114" s="110" t="s">
        <v>1101</v>
      </c>
      <c r="D114" s="103" t="s">
        <v>9</v>
      </c>
      <c r="E114" s="103" t="s">
        <v>10</v>
      </c>
      <c r="F114" s="111" t="s">
        <v>787</v>
      </c>
      <c r="G114" s="216">
        <v>1379</v>
      </c>
      <c r="H114" s="111" t="s">
        <v>11</v>
      </c>
      <c r="I114" s="113">
        <f t="shared" si="1"/>
        <v>11032</v>
      </c>
    </row>
    <row r="115" spans="1:9" s="222" customFormat="1" ht="60">
      <c r="A115" s="103">
        <v>111</v>
      </c>
      <c r="B115" s="114">
        <v>5.27</v>
      </c>
      <c r="C115" s="110" t="s">
        <v>788</v>
      </c>
      <c r="D115" s="103" t="s">
        <v>9</v>
      </c>
      <c r="E115" s="103" t="s">
        <v>10</v>
      </c>
      <c r="F115" s="111" t="s">
        <v>32</v>
      </c>
      <c r="G115" s="216">
        <v>6579</v>
      </c>
      <c r="H115" s="111" t="s">
        <v>33</v>
      </c>
      <c r="I115" s="113">
        <f t="shared" si="1"/>
        <v>34671.329999999994</v>
      </c>
    </row>
    <row r="116" spans="1:9" s="222" customFormat="1" ht="270">
      <c r="A116" s="103">
        <v>112</v>
      </c>
      <c r="B116" s="109">
        <v>8</v>
      </c>
      <c r="C116" s="110" t="s">
        <v>123</v>
      </c>
      <c r="D116" s="103" t="s">
        <v>9</v>
      </c>
      <c r="E116" s="103" t="s">
        <v>10</v>
      </c>
      <c r="F116" s="111" t="s">
        <v>790</v>
      </c>
      <c r="G116" s="216">
        <v>1268</v>
      </c>
      <c r="H116" s="111" t="s">
        <v>11</v>
      </c>
      <c r="I116" s="113">
        <f t="shared" si="1"/>
        <v>10144</v>
      </c>
    </row>
    <row r="117" spans="1:9" s="222" customFormat="1" ht="90">
      <c r="A117" s="103">
        <v>113</v>
      </c>
      <c r="B117" s="114">
        <v>45</v>
      </c>
      <c r="C117" s="110" t="s">
        <v>124</v>
      </c>
      <c r="D117" s="103" t="s">
        <v>9</v>
      </c>
      <c r="E117" s="103" t="s">
        <v>10</v>
      </c>
      <c r="F117" s="111" t="s">
        <v>791</v>
      </c>
      <c r="G117" s="216">
        <v>2113</v>
      </c>
      <c r="H117" s="111" t="s">
        <v>33</v>
      </c>
      <c r="I117" s="113">
        <f t="shared" si="1"/>
        <v>95085</v>
      </c>
    </row>
    <row r="118" spans="1:9" s="222" customFormat="1" ht="75">
      <c r="A118" s="103">
        <v>114</v>
      </c>
      <c r="B118" s="109">
        <v>2</v>
      </c>
      <c r="C118" s="110" t="s">
        <v>792</v>
      </c>
      <c r="D118" s="103" t="s">
        <v>9</v>
      </c>
      <c r="E118" s="103" t="s">
        <v>10</v>
      </c>
      <c r="F118" s="111" t="s">
        <v>793</v>
      </c>
      <c r="G118" s="216">
        <v>990.68</v>
      </c>
      <c r="H118" s="111" t="s">
        <v>11</v>
      </c>
      <c r="I118" s="113">
        <f t="shared" si="1"/>
        <v>1981.36</v>
      </c>
    </row>
    <row r="119" spans="1:9" s="222" customFormat="1" ht="120">
      <c r="A119" s="103">
        <v>115</v>
      </c>
      <c r="B119" s="114">
        <v>0.75</v>
      </c>
      <c r="C119" s="110" t="s">
        <v>794</v>
      </c>
      <c r="D119" s="103" t="s">
        <v>9</v>
      </c>
      <c r="E119" s="103" t="s">
        <v>741</v>
      </c>
      <c r="F119" s="111" t="s">
        <v>20</v>
      </c>
      <c r="G119" s="216">
        <v>2181</v>
      </c>
      <c r="H119" s="111" t="s">
        <v>12</v>
      </c>
      <c r="I119" s="113">
        <f t="shared" si="1"/>
        <v>1635.75</v>
      </c>
    </row>
    <row r="120" spans="1:9" s="222" customFormat="1" ht="135">
      <c r="A120" s="103">
        <v>116</v>
      </c>
      <c r="B120" s="114">
        <v>0.75</v>
      </c>
      <c r="C120" s="110" t="s">
        <v>795</v>
      </c>
      <c r="D120" s="103" t="s">
        <v>9</v>
      </c>
      <c r="E120" s="103" t="s">
        <v>10</v>
      </c>
      <c r="F120" s="111" t="s">
        <v>22</v>
      </c>
      <c r="G120" s="216">
        <v>851</v>
      </c>
      <c r="H120" s="111" t="s">
        <v>12</v>
      </c>
      <c r="I120" s="113">
        <f t="shared" si="1"/>
        <v>638.25</v>
      </c>
    </row>
    <row r="121" spans="1:9" s="222" customFormat="1" ht="135">
      <c r="A121" s="103">
        <v>117</v>
      </c>
      <c r="B121" s="114">
        <v>0.75</v>
      </c>
      <c r="C121" s="110" t="s">
        <v>796</v>
      </c>
      <c r="D121" s="103" t="s">
        <v>9</v>
      </c>
      <c r="E121" s="103" t="s">
        <v>741</v>
      </c>
      <c r="F121" s="111" t="s">
        <v>24</v>
      </c>
      <c r="G121" s="216">
        <v>1293</v>
      </c>
      <c r="H121" s="111" t="s">
        <v>12</v>
      </c>
      <c r="I121" s="113">
        <f t="shared" si="1"/>
        <v>969.75</v>
      </c>
    </row>
    <row r="122" spans="1:9" s="222" customFormat="1" ht="135">
      <c r="A122" s="103">
        <v>118</v>
      </c>
      <c r="B122" s="114">
        <v>0.75</v>
      </c>
      <c r="C122" s="110" t="s">
        <v>797</v>
      </c>
      <c r="D122" s="103" t="s">
        <v>9</v>
      </c>
      <c r="E122" s="103" t="s">
        <v>10</v>
      </c>
      <c r="F122" s="111" t="s">
        <v>26</v>
      </c>
      <c r="G122" s="216">
        <v>482</v>
      </c>
      <c r="H122" s="111" t="s">
        <v>12</v>
      </c>
      <c r="I122" s="113">
        <f t="shared" si="1"/>
        <v>361.5</v>
      </c>
    </row>
    <row r="123" spans="1:9" s="222" customFormat="1" ht="75">
      <c r="A123" s="103">
        <v>119</v>
      </c>
      <c r="B123" s="109">
        <v>1</v>
      </c>
      <c r="C123" s="110" t="s">
        <v>125</v>
      </c>
      <c r="D123" s="103" t="s">
        <v>9</v>
      </c>
      <c r="E123" s="103" t="s">
        <v>10</v>
      </c>
      <c r="F123" s="111" t="s">
        <v>798</v>
      </c>
      <c r="G123" s="216">
        <v>3901.37</v>
      </c>
      <c r="H123" s="111" t="s">
        <v>11</v>
      </c>
      <c r="I123" s="113">
        <f t="shared" si="1"/>
        <v>3901.37</v>
      </c>
    </row>
    <row r="124" spans="1:9" s="222" customFormat="1" ht="60">
      <c r="A124" s="103">
        <v>120</v>
      </c>
      <c r="B124" s="114">
        <v>2.2200000000000002</v>
      </c>
      <c r="C124" s="110" t="s">
        <v>799</v>
      </c>
      <c r="D124" s="103" t="s">
        <v>9</v>
      </c>
      <c r="E124" s="103" t="s">
        <v>10</v>
      </c>
      <c r="F124" s="111" t="s">
        <v>32</v>
      </c>
      <c r="G124" s="216">
        <v>6579</v>
      </c>
      <c r="H124" s="111" t="s">
        <v>33</v>
      </c>
      <c r="I124" s="113">
        <f t="shared" si="1"/>
        <v>14605.380000000001</v>
      </c>
    </row>
    <row r="125" spans="1:9" s="222" customFormat="1">
      <c r="A125" s="103">
        <v>121</v>
      </c>
      <c r="B125" s="114">
        <v>1.1599999999999999</v>
      </c>
      <c r="C125" s="110" t="s">
        <v>34</v>
      </c>
      <c r="D125" s="103" t="s">
        <v>9</v>
      </c>
      <c r="E125" s="103" t="s">
        <v>10</v>
      </c>
      <c r="F125" s="111" t="s">
        <v>35</v>
      </c>
      <c r="G125" s="216">
        <v>373</v>
      </c>
      <c r="H125" s="111" t="s">
        <v>36</v>
      </c>
      <c r="I125" s="113">
        <f t="shared" si="1"/>
        <v>432.67999999999995</v>
      </c>
    </row>
    <row r="126" spans="1:9" s="222" customFormat="1" ht="60">
      <c r="A126" s="103">
        <v>122</v>
      </c>
      <c r="B126" s="109">
        <v>2</v>
      </c>
      <c r="C126" s="110" t="s">
        <v>126</v>
      </c>
      <c r="D126" s="103" t="s">
        <v>9</v>
      </c>
      <c r="E126" s="103" t="s">
        <v>10</v>
      </c>
      <c r="F126" s="111" t="s">
        <v>38</v>
      </c>
      <c r="G126" s="216">
        <v>48</v>
      </c>
      <c r="H126" s="111" t="s">
        <v>11</v>
      </c>
      <c r="I126" s="113">
        <f t="shared" si="1"/>
        <v>96</v>
      </c>
    </row>
    <row r="127" spans="1:9" s="222" customFormat="1" ht="75">
      <c r="A127" s="103">
        <v>123</v>
      </c>
      <c r="B127" s="109">
        <v>1</v>
      </c>
      <c r="C127" s="110" t="s">
        <v>127</v>
      </c>
      <c r="D127" s="103" t="s">
        <v>9</v>
      </c>
      <c r="E127" s="103" t="s">
        <v>10</v>
      </c>
      <c r="F127" s="111" t="s">
        <v>800</v>
      </c>
      <c r="G127" s="216">
        <v>25967.57</v>
      </c>
      <c r="H127" s="111" t="s">
        <v>11</v>
      </c>
      <c r="I127" s="113">
        <f t="shared" si="1"/>
        <v>25967.57</v>
      </c>
    </row>
    <row r="128" spans="1:9" s="222" customFormat="1">
      <c r="A128" s="103">
        <v>124</v>
      </c>
      <c r="B128" s="109">
        <v>1</v>
      </c>
      <c r="C128" s="110" t="s">
        <v>128</v>
      </c>
      <c r="D128" s="103" t="s">
        <v>9</v>
      </c>
      <c r="E128" s="103" t="s">
        <v>10</v>
      </c>
      <c r="F128" s="111" t="s">
        <v>801</v>
      </c>
      <c r="G128" s="216">
        <v>350</v>
      </c>
      <c r="H128" s="111" t="s">
        <v>11</v>
      </c>
      <c r="I128" s="113">
        <f t="shared" si="1"/>
        <v>350</v>
      </c>
    </row>
    <row r="129" spans="1:9" s="222" customFormat="1" ht="120">
      <c r="A129" s="103">
        <v>125</v>
      </c>
      <c r="B129" s="109">
        <v>1</v>
      </c>
      <c r="C129" s="122" t="s">
        <v>109</v>
      </c>
      <c r="D129" s="103" t="s">
        <v>9</v>
      </c>
      <c r="E129" s="103" t="s">
        <v>10</v>
      </c>
      <c r="F129" s="111" t="s">
        <v>45</v>
      </c>
      <c r="G129" s="216">
        <v>3299.7</v>
      </c>
      <c r="H129" s="111" t="s">
        <v>11</v>
      </c>
      <c r="I129" s="113">
        <f t="shared" si="1"/>
        <v>3299.7</v>
      </c>
    </row>
    <row r="130" spans="1:9" s="222" customFormat="1">
      <c r="A130" s="103">
        <v>126</v>
      </c>
      <c r="B130" s="109">
        <v>1</v>
      </c>
      <c r="C130" s="110" t="s">
        <v>129</v>
      </c>
      <c r="D130" s="103" t="s">
        <v>9</v>
      </c>
      <c r="E130" s="103" t="s">
        <v>10</v>
      </c>
      <c r="F130" s="111" t="s">
        <v>802</v>
      </c>
      <c r="G130" s="216">
        <v>280</v>
      </c>
      <c r="H130" s="111" t="s">
        <v>11</v>
      </c>
      <c r="I130" s="113">
        <f t="shared" si="1"/>
        <v>280</v>
      </c>
    </row>
    <row r="131" spans="1:9" s="222" customFormat="1" ht="60">
      <c r="A131" s="103">
        <v>127</v>
      </c>
      <c r="B131" s="109">
        <v>1</v>
      </c>
      <c r="C131" s="110" t="s">
        <v>130</v>
      </c>
      <c r="D131" s="103" t="s">
        <v>9</v>
      </c>
      <c r="E131" s="103" t="s">
        <v>10</v>
      </c>
      <c r="F131" s="111" t="s">
        <v>803</v>
      </c>
      <c r="G131" s="216">
        <v>1650</v>
      </c>
      <c r="H131" s="111" t="s">
        <v>11</v>
      </c>
      <c r="I131" s="113">
        <f t="shared" si="1"/>
        <v>1650</v>
      </c>
    </row>
    <row r="132" spans="1:9" s="222" customFormat="1" ht="45">
      <c r="A132" s="103">
        <v>128</v>
      </c>
      <c r="B132" s="109">
        <v>1</v>
      </c>
      <c r="C132" s="110" t="s">
        <v>131</v>
      </c>
      <c r="D132" s="103" t="s">
        <v>9</v>
      </c>
      <c r="E132" s="103" t="s">
        <v>10</v>
      </c>
      <c r="F132" s="111" t="s">
        <v>804</v>
      </c>
      <c r="G132" s="216">
        <v>1813.49</v>
      </c>
      <c r="H132" s="111" t="s">
        <v>11</v>
      </c>
      <c r="I132" s="113">
        <f t="shared" si="1"/>
        <v>1813.49</v>
      </c>
    </row>
    <row r="133" spans="1:9" s="222" customFormat="1" ht="45">
      <c r="A133" s="103">
        <v>129</v>
      </c>
      <c r="B133" s="109">
        <v>1</v>
      </c>
      <c r="C133" s="110" t="s">
        <v>132</v>
      </c>
      <c r="D133" s="103" t="s">
        <v>9</v>
      </c>
      <c r="E133" s="103" t="s">
        <v>10</v>
      </c>
      <c r="F133" s="111" t="s">
        <v>805</v>
      </c>
      <c r="G133" s="216">
        <v>740.52</v>
      </c>
      <c r="H133" s="111" t="s">
        <v>58</v>
      </c>
      <c r="I133" s="113">
        <f t="shared" ref="I133:I196" si="2">B133*G133</f>
        <v>740.52</v>
      </c>
    </row>
    <row r="134" spans="1:9" s="222" customFormat="1" ht="195">
      <c r="A134" s="103">
        <v>130</v>
      </c>
      <c r="B134" s="114">
        <v>40</v>
      </c>
      <c r="C134" s="110" t="s">
        <v>133</v>
      </c>
      <c r="D134" s="103" t="s">
        <v>9</v>
      </c>
      <c r="E134" s="103" t="s">
        <v>10</v>
      </c>
      <c r="F134" s="111" t="s">
        <v>806</v>
      </c>
      <c r="G134" s="216">
        <v>465.46</v>
      </c>
      <c r="H134" s="111" t="s">
        <v>83</v>
      </c>
      <c r="I134" s="113">
        <f t="shared" si="2"/>
        <v>18618.399999999998</v>
      </c>
    </row>
    <row r="135" spans="1:9" s="222" customFormat="1" ht="210">
      <c r="A135" s="103">
        <v>131</v>
      </c>
      <c r="B135" s="114">
        <v>20</v>
      </c>
      <c r="C135" s="110" t="s">
        <v>134</v>
      </c>
      <c r="D135" s="103" t="s">
        <v>9</v>
      </c>
      <c r="E135" s="103" t="s">
        <v>10</v>
      </c>
      <c r="F135" s="111" t="s">
        <v>807</v>
      </c>
      <c r="G135" s="216">
        <v>126.23</v>
      </c>
      <c r="H135" s="111" t="s">
        <v>83</v>
      </c>
      <c r="I135" s="113">
        <f t="shared" si="2"/>
        <v>2524.6</v>
      </c>
    </row>
    <row r="136" spans="1:9" s="222" customFormat="1" ht="45">
      <c r="A136" s="103">
        <v>132</v>
      </c>
      <c r="B136" s="109">
        <v>2</v>
      </c>
      <c r="C136" s="110" t="s">
        <v>135</v>
      </c>
      <c r="D136" s="103" t="s">
        <v>9</v>
      </c>
      <c r="E136" s="103" t="s">
        <v>10</v>
      </c>
      <c r="F136" s="111" t="s">
        <v>808</v>
      </c>
      <c r="G136" s="216">
        <v>2370.63</v>
      </c>
      <c r="H136" s="111" t="s">
        <v>11</v>
      </c>
      <c r="I136" s="113">
        <f t="shared" si="2"/>
        <v>4741.26</v>
      </c>
    </row>
    <row r="137" spans="1:9" s="222" customFormat="1" ht="75">
      <c r="A137" s="103">
        <v>133</v>
      </c>
      <c r="B137" s="109">
        <v>1</v>
      </c>
      <c r="C137" s="110" t="s">
        <v>136</v>
      </c>
      <c r="D137" s="103" t="s">
        <v>9</v>
      </c>
      <c r="E137" s="103" t="s">
        <v>10</v>
      </c>
      <c r="F137" s="111" t="s">
        <v>809</v>
      </c>
      <c r="G137" s="216">
        <v>1594.67</v>
      </c>
      <c r="H137" s="111" t="s">
        <v>11</v>
      </c>
      <c r="I137" s="113">
        <f t="shared" si="2"/>
        <v>1594.67</v>
      </c>
    </row>
    <row r="138" spans="1:9" s="222" customFormat="1" ht="195">
      <c r="A138" s="103">
        <v>134</v>
      </c>
      <c r="B138" s="114">
        <v>85</v>
      </c>
      <c r="C138" s="110" t="s">
        <v>137</v>
      </c>
      <c r="D138" s="103" t="s">
        <v>9</v>
      </c>
      <c r="E138" s="103" t="s">
        <v>10</v>
      </c>
      <c r="F138" s="111" t="s">
        <v>810</v>
      </c>
      <c r="G138" s="216">
        <v>377.63</v>
      </c>
      <c r="H138" s="111" t="s">
        <v>83</v>
      </c>
      <c r="I138" s="113">
        <f t="shared" si="2"/>
        <v>32098.55</v>
      </c>
    </row>
    <row r="139" spans="1:9" s="222" customFormat="1" ht="225">
      <c r="A139" s="103">
        <v>135</v>
      </c>
      <c r="B139" s="114">
        <v>15</v>
      </c>
      <c r="C139" s="110" t="s">
        <v>138</v>
      </c>
      <c r="D139" s="103" t="s">
        <v>9</v>
      </c>
      <c r="E139" s="103" t="s">
        <v>10</v>
      </c>
      <c r="F139" s="111" t="s">
        <v>811</v>
      </c>
      <c r="G139" s="216">
        <v>85.43</v>
      </c>
      <c r="H139" s="111" t="s">
        <v>83</v>
      </c>
      <c r="I139" s="113">
        <f t="shared" si="2"/>
        <v>1281.45</v>
      </c>
    </row>
    <row r="140" spans="1:9" s="222" customFormat="1" ht="75">
      <c r="A140" s="103">
        <v>136</v>
      </c>
      <c r="B140" s="109">
        <v>2</v>
      </c>
      <c r="C140" s="110" t="s">
        <v>139</v>
      </c>
      <c r="D140" s="103" t="s">
        <v>9</v>
      </c>
      <c r="E140" s="103" t="s">
        <v>10</v>
      </c>
      <c r="F140" s="111" t="s">
        <v>812</v>
      </c>
      <c r="G140" s="216">
        <v>968.9</v>
      </c>
      <c r="H140" s="111" t="s">
        <v>11</v>
      </c>
      <c r="I140" s="113">
        <f t="shared" si="2"/>
        <v>1937.8</v>
      </c>
    </row>
    <row r="141" spans="1:9" s="222" customFormat="1" ht="60">
      <c r="A141" s="103">
        <v>137</v>
      </c>
      <c r="B141" s="109">
        <v>1</v>
      </c>
      <c r="C141" s="110" t="s">
        <v>140</v>
      </c>
      <c r="D141" s="103" t="s">
        <v>9</v>
      </c>
      <c r="E141" s="103" t="s">
        <v>10</v>
      </c>
      <c r="F141" s="111" t="s">
        <v>813</v>
      </c>
      <c r="G141" s="216">
        <v>1654</v>
      </c>
      <c r="H141" s="111" t="s">
        <v>11</v>
      </c>
      <c r="I141" s="113">
        <f t="shared" si="2"/>
        <v>1654</v>
      </c>
    </row>
    <row r="142" spans="1:9" s="222" customFormat="1" ht="45">
      <c r="A142" s="103">
        <v>138</v>
      </c>
      <c r="B142" s="109">
        <v>1</v>
      </c>
      <c r="C142" s="110" t="s">
        <v>141</v>
      </c>
      <c r="D142" s="103" t="s">
        <v>9</v>
      </c>
      <c r="E142" s="103" t="s">
        <v>10</v>
      </c>
      <c r="F142" s="111" t="s">
        <v>814</v>
      </c>
      <c r="G142" s="216">
        <v>2205</v>
      </c>
      <c r="H142" s="111" t="s">
        <v>11</v>
      </c>
      <c r="I142" s="113">
        <f t="shared" si="2"/>
        <v>2205</v>
      </c>
    </row>
    <row r="143" spans="1:9" s="222" customFormat="1" ht="75">
      <c r="A143" s="103">
        <v>139</v>
      </c>
      <c r="B143" s="114">
        <v>750</v>
      </c>
      <c r="C143" s="110" t="s">
        <v>142</v>
      </c>
      <c r="D143" s="103" t="s">
        <v>9</v>
      </c>
      <c r="E143" s="103" t="s">
        <v>10</v>
      </c>
      <c r="F143" s="111" t="s">
        <v>815</v>
      </c>
      <c r="G143" s="216">
        <v>83</v>
      </c>
      <c r="H143" s="111" t="s">
        <v>76</v>
      </c>
      <c r="I143" s="113">
        <f t="shared" si="2"/>
        <v>62250</v>
      </c>
    </row>
    <row r="144" spans="1:9" s="222" customFormat="1" ht="30">
      <c r="A144" s="103">
        <v>140</v>
      </c>
      <c r="B144" s="109">
        <v>1</v>
      </c>
      <c r="C144" s="110" t="s">
        <v>143</v>
      </c>
      <c r="D144" s="103" t="s">
        <v>9</v>
      </c>
      <c r="E144" s="103" t="s">
        <v>741</v>
      </c>
      <c r="F144" s="111" t="s">
        <v>816</v>
      </c>
      <c r="G144" s="216">
        <v>578</v>
      </c>
      <c r="H144" s="111" t="s">
        <v>11</v>
      </c>
      <c r="I144" s="113">
        <f t="shared" si="2"/>
        <v>578</v>
      </c>
    </row>
    <row r="145" spans="1:9" s="222" customFormat="1">
      <c r="A145" s="103">
        <v>141</v>
      </c>
      <c r="B145" s="109">
        <v>1</v>
      </c>
      <c r="C145" s="110" t="s">
        <v>144</v>
      </c>
      <c r="D145" s="103" t="s">
        <v>9</v>
      </c>
      <c r="E145" s="103" t="s">
        <v>19</v>
      </c>
      <c r="F145" s="111" t="s">
        <v>817</v>
      </c>
      <c r="G145" s="216">
        <v>1654</v>
      </c>
      <c r="H145" s="111" t="s">
        <v>11</v>
      </c>
      <c r="I145" s="113">
        <f t="shared" si="2"/>
        <v>1654</v>
      </c>
    </row>
    <row r="146" spans="1:9" s="222" customFormat="1">
      <c r="A146" s="103">
        <v>142</v>
      </c>
      <c r="B146" s="109">
        <v>1</v>
      </c>
      <c r="C146" s="110" t="s">
        <v>145</v>
      </c>
      <c r="D146" s="103" t="s">
        <v>9</v>
      </c>
      <c r="E146" s="103" t="s">
        <v>741</v>
      </c>
      <c r="F146" s="111" t="s">
        <v>818</v>
      </c>
      <c r="G146" s="216">
        <v>4410</v>
      </c>
      <c r="H146" s="111" t="s">
        <v>11</v>
      </c>
      <c r="I146" s="113">
        <f t="shared" si="2"/>
        <v>4410</v>
      </c>
    </row>
    <row r="147" spans="1:9" s="222" customFormat="1" ht="30">
      <c r="A147" s="103">
        <v>143</v>
      </c>
      <c r="B147" s="109">
        <v>30</v>
      </c>
      <c r="C147" s="110" t="s">
        <v>146</v>
      </c>
      <c r="D147" s="103" t="s">
        <v>9</v>
      </c>
      <c r="E147" s="103" t="s">
        <v>10</v>
      </c>
      <c r="F147" s="111" t="s">
        <v>819</v>
      </c>
      <c r="G147" s="216">
        <v>122</v>
      </c>
      <c r="H147" s="111" t="s">
        <v>11</v>
      </c>
      <c r="I147" s="113">
        <f t="shared" si="2"/>
        <v>3660</v>
      </c>
    </row>
    <row r="148" spans="1:9" s="222" customFormat="1" ht="300">
      <c r="A148" s="103">
        <v>144</v>
      </c>
      <c r="B148" s="109">
        <v>1</v>
      </c>
      <c r="C148" s="110" t="s">
        <v>147</v>
      </c>
      <c r="D148" s="103" t="s">
        <v>9</v>
      </c>
      <c r="E148" s="103" t="s">
        <v>19</v>
      </c>
      <c r="F148" s="111" t="s">
        <v>821</v>
      </c>
      <c r="G148" s="216">
        <v>4925</v>
      </c>
      <c r="H148" s="111" t="s">
        <v>58</v>
      </c>
      <c r="I148" s="113">
        <f t="shared" si="2"/>
        <v>4925</v>
      </c>
    </row>
    <row r="149" spans="1:9" s="222" customFormat="1" ht="30">
      <c r="A149" s="103">
        <v>145</v>
      </c>
      <c r="B149" s="109">
        <v>1</v>
      </c>
      <c r="C149" s="110" t="s">
        <v>822</v>
      </c>
      <c r="D149" s="103" t="s">
        <v>9</v>
      </c>
      <c r="E149" s="103" t="s">
        <v>19</v>
      </c>
      <c r="F149" s="111" t="s">
        <v>823</v>
      </c>
      <c r="G149" s="216">
        <v>1733</v>
      </c>
      <c r="H149" s="111" t="s">
        <v>11</v>
      </c>
      <c r="I149" s="113">
        <f t="shared" si="2"/>
        <v>1733</v>
      </c>
    </row>
    <row r="150" spans="1:9" s="222" customFormat="1" ht="30">
      <c r="A150" s="103">
        <v>146</v>
      </c>
      <c r="B150" s="109">
        <v>1</v>
      </c>
      <c r="C150" s="110" t="s">
        <v>824</v>
      </c>
      <c r="D150" s="103" t="s">
        <v>9</v>
      </c>
      <c r="E150" s="103" t="s">
        <v>19</v>
      </c>
      <c r="F150" s="111" t="s">
        <v>825</v>
      </c>
      <c r="G150" s="216">
        <v>9818</v>
      </c>
      <c r="H150" s="111" t="s">
        <v>11</v>
      </c>
      <c r="I150" s="113">
        <f t="shared" si="2"/>
        <v>9818</v>
      </c>
    </row>
    <row r="151" spans="1:9" s="222" customFormat="1" ht="30">
      <c r="A151" s="103">
        <v>147</v>
      </c>
      <c r="B151" s="109">
        <v>1</v>
      </c>
      <c r="C151" s="110" t="s">
        <v>826</v>
      </c>
      <c r="D151" s="103" t="s">
        <v>9</v>
      </c>
      <c r="E151" s="103" t="s">
        <v>19</v>
      </c>
      <c r="F151" s="111" t="s">
        <v>827</v>
      </c>
      <c r="G151" s="216">
        <v>6050</v>
      </c>
      <c r="H151" s="111" t="s">
        <v>11</v>
      </c>
      <c r="I151" s="113">
        <f t="shared" si="2"/>
        <v>6050</v>
      </c>
    </row>
    <row r="152" spans="1:9" s="222" customFormat="1" ht="30">
      <c r="A152" s="103">
        <v>148</v>
      </c>
      <c r="B152" s="109">
        <v>4</v>
      </c>
      <c r="C152" s="110" t="s">
        <v>828</v>
      </c>
      <c r="D152" s="103" t="s">
        <v>9</v>
      </c>
      <c r="E152" s="103" t="s">
        <v>19</v>
      </c>
      <c r="F152" s="111" t="s">
        <v>829</v>
      </c>
      <c r="G152" s="216">
        <v>924</v>
      </c>
      <c r="H152" s="111" t="s">
        <v>11</v>
      </c>
      <c r="I152" s="113">
        <f t="shared" si="2"/>
        <v>3696</v>
      </c>
    </row>
    <row r="153" spans="1:9" s="222" customFormat="1" ht="30">
      <c r="A153" s="103">
        <v>149</v>
      </c>
      <c r="B153" s="109">
        <v>1</v>
      </c>
      <c r="C153" s="110" t="s">
        <v>830</v>
      </c>
      <c r="D153" s="103" t="s">
        <v>9</v>
      </c>
      <c r="E153" s="103" t="s">
        <v>19</v>
      </c>
      <c r="F153" s="111" t="s">
        <v>831</v>
      </c>
      <c r="G153" s="216">
        <v>1733</v>
      </c>
      <c r="H153" s="111" t="s">
        <v>11</v>
      </c>
      <c r="I153" s="113">
        <f t="shared" si="2"/>
        <v>1733</v>
      </c>
    </row>
    <row r="154" spans="1:9" s="222" customFormat="1" ht="30">
      <c r="A154" s="103">
        <v>150</v>
      </c>
      <c r="B154" s="109">
        <v>1</v>
      </c>
      <c r="C154" s="110" t="s">
        <v>832</v>
      </c>
      <c r="D154" s="103" t="s">
        <v>9</v>
      </c>
      <c r="E154" s="103" t="s">
        <v>19</v>
      </c>
      <c r="F154" s="111" t="s">
        <v>833</v>
      </c>
      <c r="G154" s="216">
        <v>289</v>
      </c>
      <c r="H154" s="111" t="s">
        <v>11</v>
      </c>
      <c r="I154" s="113">
        <f t="shared" si="2"/>
        <v>289</v>
      </c>
    </row>
    <row r="155" spans="1:9" s="222" customFormat="1">
      <c r="A155" s="103">
        <v>151</v>
      </c>
      <c r="B155" s="109">
        <v>4</v>
      </c>
      <c r="C155" s="110" t="s">
        <v>148</v>
      </c>
      <c r="D155" s="103" t="s">
        <v>9</v>
      </c>
      <c r="E155" s="103" t="s">
        <v>19</v>
      </c>
      <c r="F155" s="111" t="s">
        <v>834</v>
      </c>
      <c r="G155" s="216">
        <v>578</v>
      </c>
      <c r="H155" s="111" t="s">
        <v>11</v>
      </c>
      <c r="I155" s="113">
        <f t="shared" si="2"/>
        <v>2312</v>
      </c>
    </row>
    <row r="156" spans="1:9" s="222" customFormat="1">
      <c r="A156" s="103">
        <v>152</v>
      </c>
      <c r="B156" s="109">
        <v>2</v>
      </c>
      <c r="C156" s="110" t="s">
        <v>149</v>
      </c>
      <c r="D156" s="103" t="s">
        <v>9</v>
      </c>
      <c r="E156" s="103" t="s">
        <v>19</v>
      </c>
      <c r="F156" s="111" t="s">
        <v>835</v>
      </c>
      <c r="G156" s="216">
        <v>289</v>
      </c>
      <c r="H156" s="111" t="s">
        <v>58</v>
      </c>
      <c r="I156" s="113">
        <f t="shared" si="2"/>
        <v>578</v>
      </c>
    </row>
    <row r="157" spans="1:9" s="222" customFormat="1">
      <c r="A157" s="103">
        <v>153</v>
      </c>
      <c r="B157" s="109">
        <v>12</v>
      </c>
      <c r="C157" s="110" t="s">
        <v>150</v>
      </c>
      <c r="D157" s="103" t="s">
        <v>9</v>
      </c>
      <c r="E157" s="103" t="s">
        <v>19</v>
      </c>
      <c r="F157" s="111" t="s">
        <v>836</v>
      </c>
      <c r="G157" s="216">
        <v>1386</v>
      </c>
      <c r="H157" s="111" t="s">
        <v>11</v>
      </c>
      <c r="I157" s="113">
        <f t="shared" si="2"/>
        <v>16632</v>
      </c>
    </row>
    <row r="158" spans="1:9" s="222" customFormat="1" ht="30">
      <c r="A158" s="103">
        <v>154</v>
      </c>
      <c r="B158" s="109">
        <v>1</v>
      </c>
      <c r="C158" s="110" t="s">
        <v>151</v>
      </c>
      <c r="D158" s="103" t="s">
        <v>9</v>
      </c>
      <c r="E158" s="103" t="s">
        <v>19</v>
      </c>
      <c r="F158" s="111" t="s">
        <v>837</v>
      </c>
      <c r="G158" s="216">
        <v>1386</v>
      </c>
      <c r="H158" s="111" t="s">
        <v>11</v>
      </c>
      <c r="I158" s="113">
        <f t="shared" si="2"/>
        <v>1386</v>
      </c>
    </row>
    <row r="159" spans="1:9" s="222" customFormat="1">
      <c r="A159" s="103">
        <v>155</v>
      </c>
      <c r="B159" s="109">
        <v>14</v>
      </c>
      <c r="C159" s="110" t="s">
        <v>152</v>
      </c>
      <c r="D159" s="103" t="s">
        <v>9</v>
      </c>
      <c r="E159" s="103" t="s">
        <v>19</v>
      </c>
      <c r="F159" s="111" t="s">
        <v>838</v>
      </c>
      <c r="G159" s="216">
        <v>116</v>
      </c>
      <c r="H159" s="111" t="s">
        <v>11</v>
      </c>
      <c r="I159" s="113">
        <f t="shared" si="2"/>
        <v>1624</v>
      </c>
    </row>
    <row r="160" spans="1:9" s="222" customFormat="1" ht="60">
      <c r="A160" s="103">
        <v>156</v>
      </c>
      <c r="B160" s="109">
        <v>2</v>
      </c>
      <c r="C160" s="110" t="s">
        <v>839</v>
      </c>
      <c r="D160" s="103" t="s">
        <v>9</v>
      </c>
      <c r="E160" s="103" t="s">
        <v>19</v>
      </c>
      <c r="F160" s="111" t="s">
        <v>840</v>
      </c>
      <c r="G160" s="216">
        <v>1386</v>
      </c>
      <c r="H160" s="111" t="s">
        <v>58</v>
      </c>
      <c r="I160" s="113">
        <f t="shared" si="2"/>
        <v>2772</v>
      </c>
    </row>
    <row r="161" spans="1:9" s="222" customFormat="1" ht="45">
      <c r="A161" s="103">
        <v>157</v>
      </c>
      <c r="B161" s="109">
        <v>2</v>
      </c>
      <c r="C161" s="110" t="s">
        <v>153</v>
      </c>
      <c r="D161" s="103" t="s">
        <v>9</v>
      </c>
      <c r="E161" s="103" t="s">
        <v>19</v>
      </c>
      <c r="F161" s="111" t="s">
        <v>841</v>
      </c>
      <c r="G161" s="216">
        <v>4620</v>
      </c>
      <c r="H161" s="111" t="s">
        <v>11</v>
      </c>
      <c r="I161" s="113">
        <f t="shared" si="2"/>
        <v>9240</v>
      </c>
    </row>
    <row r="162" spans="1:9" s="222" customFormat="1">
      <c r="A162" s="103">
        <v>158</v>
      </c>
      <c r="B162" s="109">
        <v>4</v>
      </c>
      <c r="C162" s="110" t="s">
        <v>154</v>
      </c>
      <c r="D162" s="103" t="s">
        <v>9</v>
      </c>
      <c r="E162" s="103" t="s">
        <v>19</v>
      </c>
      <c r="F162" s="111" t="s">
        <v>842</v>
      </c>
      <c r="G162" s="216">
        <v>9240</v>
      </c>
      <c r="H162" s="111" t="s">
        <v>11</v>
      </c>
      <c r="I162" s="113">
        <f t="shared" si="2"/>
        <v>36960</v>
      </c>
    </row>
    <row r="163" spans="1:9" s="222" customFormat="1">
      <c r="A163" s="103">
        <v>159</v>
      </c>
      <c r="B163" s="109">
        <v>6</v>
      </c>
      <c r="C163" s="110" t="s">
        <v>155</v>
      </c>
      <c r="D163" s="103" t="s">
        <v>9</v>
      </c>
      <c r="E163" s="103" t="s">
        <v>19</v>
      </c>
      <c r="F163" s="111" t="s">
        <v>843</v>
      </c>
      <c r="G163" s="216">
        <v>231</v>
      </c>
      <c r="H163" s="111" t="s">
        <v>11</v>
      </c>
      <c r="I163" s="113">
        <f t="shared" si="2"/>
        <v>1386</v>
      </c>
    </row>
    <row r="164" spans="1:9" s="222" customFormat="1">
      <c r="A164" s="103">
        <v>160</v>
      </c>
      <c r="B164" s="109">
        <v>8</v>
      </c>
      <c r="C164" s="110" t="s">
        <v>156</v>
      </c>
      <c r="D164" s="103" t="s">
        <v>9</v>
      </c>
      <c r="E164" s="103" t="s">
        <v>19</v>
      </c>
      <c r="F164" s="111" t="s">
        <v>844</v>
      </c>
      <c r="G164" s="216">
        <v>116</v>
      </c>
      <c r="H164" s="111" t="s">
        <v>11</v>
      </c>
      <c r="I164" s="113">
        <f t="shared" si="2"/>
        <v>928</v>
      </c>
    </row>
    <row r="165" spans="1:9" s="222" customFormat="1">
      <c r="A165" s="103">
        <v>161</v>
      </c>
      <c r="B165" s="109">
        <v>4</v>
      </c>
      <c r="C165" s="110" t="s">
        <v>157</v>
      </c>
      <c r="D165" s="103" t="s">
        <v>9</v>
      </c>
      <c r="E165" s="103" t="s">
        <v>19</v>
      </c>
      <c r="F165" s="111" t="s">
        <v>845</v>
      </c>
      <c r="G165" s="216">
        <v>693</v>
      </c>
      <c r="H165" s="111" t="s">
        <v>11</v>
      </c>
      <c r="I165" s="113">
        <f t="shared" si="2"/>
        <v>2772</v>
      </c>
    </row>
    <row r="166" spans="1:9" s="222" customFormat="1">
      <c r="A166" s="103">
        <v>162</v>
      </c>
      <c r="B166" s="109">
        <v>1</v>
      </c>
      <c r="C166" s="110" t="s">
        <v>158</v>
      </c>
      <c r="D166" s="103" t="s">
        <v>9</v>
      </c>
      <c r="E166" s="103" t="s">
        <v>19</v>
      </c>
      <c r="F166" s="111" t="s">
        <v>846</v>
      </c>
      <c r="G166" s="216">
        <v>13860</v>
      </c>
      <c r="H166" s="111" t="s">
        <v>11</v>
      </c>
      <c r="I166" s="113">
        <f t="shared" si="2"/>
        <v>13860</v>
      </c>
    </row>
    <row r="167" spans="1:9" s="222" customFormat="1">
      <c r="A167" s="103">
        <v>163</v>
      </c>
      <c r="B167" s="109">
        <v>1</v>
      </c>
      <c r="C167" s="110" t="s">
        <v>159</v>
      </c>
      <c r="D167" s="103" t="s">
        <v>9</v>
      </c>
      <c r="E167" s="103" t="s">
        <v>19</v>
      </c>
      <c r="F167" s="111" t="s">
        <v>847</v>
      </c>
      <c r="G167" s="216">
        <v>8085</v>
      </c>
      <c r="H167" s="111" t="s">
        <v>11</v>
      </c>
      <c r="I167" s="113">
        <f t="shared" si="2"/>
        <v>8085</v>
      </c>
    </row>
    <row r="168" spans="1:9" s="222" customFormat="1">
      <c r="A168" s="103">
        <v>164</v>
      </c>
      <c r="B168" s="109">
        <v>1</v>
      </c>
      <c r="C168" s="110" t="s">
        <v>160</v>
      </c>
      <c r="D168" s="103" t="s">
        <v>9</v>
      </c>
      <c r="E168" s="103" t="s">
        <v>19</v>
      </c>
      <c r="F168" s="111" t="s">
        <v>848</v>
      </c>
      <c r="G168" s="216">
        <v>2888</v>
      </c>
      <c r="H168" s="111" t="s">
        <v>11</v>
      </c>
      <c r="I168" s="113">
        <f t="shared" si="2"/>
        <v>2888</v>
      </c>
    </row>
    <row r="169" spans="1:9" s="222" customFormat="1" ht="60">
      <c r="A169" s="103">
        <v>165</v>
      </c>
      <c r="B169" s="109">
        <v>1</v>
      </c>
      <c r="C169" s="110" t="s">
        <v>161</v>
      </c>
      <c r="D169" s="103" t="s">
        <v>9</v>
      </c>
      <c r="E169" s="103" t="s">
        <v>19</v>
      </c>
      <c r="F169" s="111" t="s">
        <v>849</v>
      </c>
      <c r="G169" s="216">
        <v>10238</v>
      </c>
      <c r="H169" s="111" t="s">
        <v>11</v>
      </c>
      <c r="I169" s="113">
        <f t="shared" si="2"/>
        <v>10238</v>
      </c>
    </row>
    <row r="170" spans="1:9" s="222" customFormat="1" ht="60">
      <c r="A170" s="103">
        <v>166</v>
      </c>
      <c r="B170" s="114">
        <v>800</v>
      </c>
      <c r="C170" s="110" t="s">
        <v>162</v>
      </c>
      <c r="D170" s="103" t="s">
        <v>9</v>
      </c>
      <c r="E170" s="103" t="s">
        <v>19</v>
      </c>
      <c r="F170" s="111" t="s">
        <v>850</v>
      </c>
      <c r="G170" s="216">
        <v>90</v>
      </c>
      <c r="H170" s="111" t="s">
        <v>76</v>
      </c>
      <c r="I170" s="113">
        <f t="shared" si="2"/>
        <v>72000</v>
      </c>
    </row>
    <row r="171" spans="1:9" ht="90">
      <c r="A171" s="103">
        <v>167</v>
      </c>
      <c r="B171" s="109">
        <v>4</v>
      </c>
      <c r="C171" s="110" t="s">
        <v>851</v>
      </c>
      <c r="D171" s="103" t="s">
        <v>9</v>
      </c>
      <c r="E171" s="103" t="s">
        <v>10</v>
      </c>
      <c r="F171" s="111" t="s">
        <v>852</v>
      </c>
      <c r="G171" s="216">
        <v>793</v>
      </c>
      <c r="H171" s="111" t="s">
        <v>11</v>
      </c>
      <c r="I171" s="113">
        <f t="shared" si="2"/>
        <v>3172</v>
      </c>
    </row>
    <row r="172" spans="1:9" ht="120">
      <c r="A172" s="103">
        <v>168</v>
      </c>
      <c r="B172" s="114">
        <v>1</v>
      </c>
      <c r="C172" s="110" t="s">
        <v>163</v>
      </c>
      <c r="D172" s="103" t="s">
        <v>9</v>
      </c>
      <c r="E172" s="103" t="s">
        <v>19</v>
      </c>
      <c r="F172" s="111" t="s">
        <v>20</v>
      </c>
      <c r="G172" s="216">
        <v>2181</v>
      </c>
      <c r="H172" s="111" t="s">
        <v>12</v>
      </c>
      <c r="I172" s="113">
        <f t="shared" si="2"/>
        <v>2181</v>
      </c>
    </row>
    <row r="173" spans="1:9" ht="135">
      <c r="A173" s="103">
        <v>169</v>
      </c>
      <c r="B173" s="114">
        <v>1</v>
      </c>
      <c r="C173" s="110" t="s">
        <v>164</v>
      </c>
      <c r="D173" s="103" t="s">
        <v>9</v>
      </c>
      <c r="E173" s="103" t="s">
        <v>10</v>
      </c>
      <c r="F173" s="111" t="s">
        <v>22</v>
      </c>
      <c r="G173" s="216">
        <v>851</v>
      </c>
      <c r="H173" s="111" t="s">
        <v>12</v>
      </c>
      <c r="I173" s="113">
        <f t="shared" si="2"/>
        <v>851</v>
      </c>
    </row>
    <row r="174" spans="1:9" ht="120">
      <c r="A174" s="103">
        <v>170</v>
      </c>
      <c r="B174" s="114">
        <v>1</v>
      </c>
      <c r="C174" s="110" t="s">
        <v>165</v>
      </c>
      <c r="D174" s="103" t="s">
        <v>9</v>
      </c>
      <c r="E174" s="103" t="s">
        <v>19</v>
      </c>
      <c r="F174" s="111" t="s">
        <v>24</v>
      </c>
      <c r="G174" s="216">
        <v>1293</v>
      </c>
      <c r="H174" s="111" t="s">
        <v>12</v>
      </c>
      <c r="I174" s="113">
        <f t="shared" si="2"/>
        <v>1293</v>
      </c>
    </row>
    <row r="175" spans="1:9" ht="120">
      <c r="A175" s="103">
        <v>171</v>
      </c>
      <c r="B175" s="114">
        <v>1</v>
      </c>
      <c r="C175" s="110" t="s">
        <v>166</v>
      </c>
      <c r="D175" s="103" t="s">
        <v>9</v>
      </c>
      <c r="E175" s="103" t="s">
        <v>10</v>
      </c>
      <c r="F175" s="111" t="s">
        <v>26</v>
      </c>
      <c r="G175" s="216">
        <v>482</v>
      </c>
      <c r="H175" s="111" t="s">
        <v>12</v>
      </c>
      <c r="I175" s="113">
        <f t="shared" si="2"/>
        <v>482</v>
      </c>
    </row>
    <row r="176" spans="1:9" ht="45">
      <c r="A176" s="103">
        <v>172</v>
      </c>
      <c r="B176" s="114">
        <v>3.51</v>
      </c>
      <c r="C176" s="110" t="s">
        <v>738</v>
      </c>
      <c r="D176" s="103" t="s">
        <v>9</v>
      </c>
      <c r="E176" s="103" t="s">
        <v>10</v>
      </c>
      <c r="F176" s="111" t="s">
        <v>32</v>
      </c>
      <c r="G176" s="216">
        <v>6579</v>
      </c>
      <c r="H176" s="111" t="s">
        <v>33</v>
      </c>
      <c r="I176" s="113">
        <f t="shared" si="2"/>
        <v>23092.289999999997</v>
      </c>
    </row>
    <row r="177" spans="1:9">
      <c r="A177" s="103">
        <v>173</v>
      </c>
      <c r="B177" s="114">
        <v>2.31</v>
      </c>
      <c r="C177" s="110" t="s">
        <v>34</v>
      </c>
      <c r="D177" s="103" t="s">
        <v>9</v>
      </c>
      <c r="E177" s="103" t="s">
        <v>10</v>
      </c>
      <c r="F177" s="111" t="s">
        <v>35</v>
      </c>
      <c r="G177" s="216">
        <v>373</v>
      </c>
      <c r="H177" s="111" t="s">
        <v>36</v>
      </c>
      <c r="I177" s="113">
        <f t="shared" si="2"/>
        <v>861.63</v>
      </c>
    </row>
    <row r="178" spans="1:9" ht="45">
      <c r="A178" s="103">
        <v>174</v>
      </c>
      <c r="B178" s="109">
        <v>4</v>
      </c>
      <c r="C178" s="110" t="s">
        <v>739</v>
      </c>
      <c r="D178" s="103" t="s">
        <v>9</v>
      </c>
      <c r="E178" s="103" t="s">
        <v>10</v>
      </c>
      <c r="F178" s="111" t="s">
        <v>38</v>
      </c>
      <c r="G178" s="216">
        <v>48</v>
      </c>
      <c r="H178" s="111" t="s">
        <v>11</v>
      </c>
      <c r="I178" s="113">
        <f t="shared" si="2"/>
        <v>192</v>
      </c>
    </row>
    <row r="179" spans="1:9" ht="75">
      <c r="A179" s="103">
        <v>175</v>
      </c>
      <c r="B179" s="109">
        <v>5</v>
      </c>
      <c r="C179" s="110" t="s">
        <v>853</v>
      </c>
      <c r="D179" s="103" t="s">
        <v>9</v>
      </c>
      <c r="E179" s="103" t="s">
        <v>10</v>
      </c>
      <c r="F179" s="111" t="s">
        <v>854</v>
      </c>
      <c r="G179" s="216">
        <v>1934</v>
      </c>
      <c r="H179" s="111" t="s">
        <v>11</v>
      </c>
      <c r="I179" s="113">
        <f t="shared" si="2"/>
        <v>9670</v>
      </c>
    </row>
    <row r="180" spans="1:9">
      <c r="A180" s="103">
        <v>176</v>
      </c>
      <c r="B180" s="225">
        <v>5760</v>
      </c>
      <c r="C180" s="122" t="s">
        <v>486</v>
      </c>
      <c r="D180" s="103" t="s">
        <v>9</v>
      </c>
      <c r="E180" s="111" t="s">
        <v>19</v>
      </c>
      <c r="F180" s="216" t="s">
        <v>472</v>
      </c>
      <c r="G180" s="226">
        <v>59.25</v>
      </c>
      <c r="H180" s="103" t="s">
        <v>76</v>
      </c>
      <c r="I180" s="227">
        <f t="shared" si="2"/>
        <v>341280</v>
      </c>
    </row>
    <row r="181" spans="1:9">
      <c r="A181" s="103">
        <v>177</v>
      </c>
      <c r="B181" s="228">
        <v>5063</v>
      </c>
      <c r="C181" s="122" t="s">
        <v>488</v>
      </c>
      <c r="D181" s="103" t="s">
        <v>9</v>
      </c>
      <c r="E181" s="111" t="s">
        <v>19</v>
      </c>
      <c r="F181" s="216" t="s">
        <v>474</v>
      </c>
      <c r="G181" s="226">
        <v>57.45</v>
      </c>
      <c r="H181" s="103" t="s">
        <v>500</v>
      </c>
      <c r="I181" s="227">
        <f t="shared" si="2"/>
        <v>290869.35000000003</v>
      </c>
    </row>
    <row r="182" spans="1:9">
      <c r="A182" s="103">
        <v>178</v>
      </c>
      <c r="B182" s="111">
        <v>13</v>
      </c>
      <c r="C182" s="122" t="s">
        <v>489</v>
      </c>
      <c r="D182" s="103" t="s">
        <v>9</v>
      </c>
      <c r="E182" s="111" t="s">
        <v>19</v>
      </c>
      <c r="F182" s="216" t="s">
        <v>475</v>
      </c>
      <c r="G182" s="226">
        <v>40658.78</v>
      </c>
      <c r="H182" s="103" t="s">
        <v>11</v>
      </c>
      <c r="I182" s="227">
        <f t="shared" si="2"/>
        <v>528564.14</v>
      </c>
    </row>
    <row r="183" spans="1:9">
      <c r="A183" s="103">
        <v>179</v>
      </c>
      <c r="B183" s="225">
        <v>10120</v>
      </c>
      <c r="C183" s="122" t="s">
        <v>486</v>
      </c>
      <c r="D183" s="103" t="s">
        <v>9</v>
      </c>
      <c r="E183" s="111" t="s">
        <v>19</v>
      </c>
      <c r="F183" s="216" t="s">
        <v>472</v>
      </c>
      <c r="G183" s="226">
        <v>59.25</v>
      </c>
      <c r="H183" s="103" t="s">
        <v>76</v>
      </c>
      <c r="I183" s="227">
        <f t="shared" si="2"/>
        <v>599610</v>
      </c>
    </row>
    <row r="184" spans="1:9">
      <c r="A184" s="103">
        <v>180</v>
      </c>
      <c r="B184" s="228">
        <v>5588</v>
      </c>
      <c r="C184" s="122" t="s">
        <v>488</v>
      </c>
      <c r="D184" s="103" t="s">
        <v>9</v>
      </c>
      <c r="E184" s="111" t="s">
        <v>19</v>
      </c>
      <c r="F184" s="216" t="s">
        <v>474</v>
      </c>
      <c r="G184" s="226">
        <v>57.45</v>
      </c>
      <c r="H184" s="103" t="s">
        <v>500</v>
      </c>
      <c r="I184" s="227">
        <f t="shared" si="2"/>
        <v>321030.60000000003</v>
      </c>
    </row>
    <row r="185" spans="1:9">
      <c r="A185" s="103">
        <v>181</v>
      </c>
      <c r="B185" s="111">
        <v>21</v>
      </c>
      <c r="C185" s="122" t="s">
        <v>490</v>
      </c>
      <c r="D185" s="103" t="s">
        <v>9</v>
      </c>
      <c r="E185" s="111" t="s">
        <v>19</v>
      </c>
      <c r="F185" s="216" t="s">
        <v>476</v>
      </c>
      <c r="G185" s="226">
        <v>30847.46</v>
      </c>
      <c r="H185" s="103" t="s">
        <v>11</v>
      </c>
      <c r="I185" s="227">
        <f t="shared" si="2"/>
        <v>647796.66</v>
      </c>
    </row>
    <row r="186" spans="1:9">
      <c r="A186" s="103">
        <v>182</v>
      </c>
      <c r="B186" s="111">
        <v>3</v>
      </c>
      <c r="C186" s="122" t="s">
        <v>491</v>
      </c>
      <c r="D186" s="103" t="s">
        <v>9</v>
      </c>
      <c r="E186" s="111" t="s">
        <v>19</v>
      </c>
      <c r="F186" s="216" t="s">
        <v>477</v>
      </c>
      <c r="G186" s="226">
        <v>18150</v>
      </c>
      <c r="H186" s="103" t="s">
        <v>11</v>
      </c>
      <c r="I186" s="227">
        <f t="shared" si="2"/>
        <v>54450</v>
      </c>
    </row>
    <row r="187" spans="1:9">
      <c r="A187" s="103">
        <v>183</v>
      </c>
      <c r="B187" s="225">
        <v>3275</v>
      </c>
      <c r="C187" s="122" t="s">
        <v>498</v>
      </c>
      <c r="D187" s="103" t="s">
        <v>9</v>
      </c>
      <c r="E187" s="111" t="s">
        <v>19</v>
      </c>
      <c r="F187" s="216" t="s">
        <v>484</v>
      </c>
      <c r="G187" s="226">
        <v>56.42</v>
      </c>
      <c r="H187" s="103" t="s">
        <v>76</v>
      </c>
      <c r="I187" s="227">
        <f t="shared" si="2"/>
        <v>184775.5</v>
      </c>
    </row>
    <row r="188" spans="1:9">
      <c r="A188" s="103">
        <v>184</v>
      </c>
      <c r="B188" s="225">
        <v>2995</v>
      </c>
      <c r="C188" s="122" t="s">
        <v>499</v>
      </c>
      <c r="D188" s="103" t="s">
        <v>9</v>
      </c>
      <c r="E188" s="111" t="s">
        <v>19</v>
      </c>
      <c r="F188" s="216" t="s">
        <v>485</v>
      </c>
      <c r="G188" s="226">
        <v>56.5</v>
      </c>
      <c r="H188" s="103" t="s">
        <v>76</v>
      </c>
      <c r="I188" s="227">
        <f t="shared" si="2"/>
        <v>169217.5</v>
      </c>
    </row>
    <row r="189" spans="1:9">
      <c r="A189" s="103">
        <v>185</v>
      </c>
      <c r="B189" s="111">
        <v>750</v>
      </c>
      <c r="C189" s="122" t="s">
        <v>487</v>
      </c>
      <c r="D189" s="103" t="s">
        <v>9</v>
      </c>
      <c r="E189" s="111" t="s">
        <v>19</v>
      </c>
      <c r="F189" s="216" t="s">
        <v>473</v>
      </c>
      <c r="G189" s="226">
        <v>60.75</v>
      </c>
      <c r="H189" s="103" t="s">
        <v>76</v>
      </c>
      <c r="I189" s="227">
        <f t="shared" si="2"/>
        <v>45562.5</v>
      </c>
    </row>
    <row r="190" spans="1:9">
      <c r="A190" s="103">
        <v>186</v>
      </c>
      <c r="B190" s="111">
        <v>1</v>
      </c>
      <c r="C190" s="122" t="s">
        <v>492</v>
      </c>
      <c r="D190" s="103" t="s">
        <v>9</v>
      </c>
      <c r="E190" s="111" t="s">
        <v>19</v>
      </c>
      <c r="F190" s="216" t="s">
        <v>478</v>
      </c>
      <c r="G190" s="226">
        <v>8991</v>
      </c>
      <c r="H190" s="103" t="s">
        <v>11</v>
      </c>
      <c r="I190" s="227">
        <f t="shared" si="2"/>
        <v>8991</v>
      </c>
    </row>
    <row r="191" spans="1:9">
      <c r="A191" s="103">
        <v>187</v>
      </c>
      <c r="B191" s="111">
        <v>1</v>
      </c>
      <c r="C191" s="122" t="s">
        <v>493</v>
      </c>
      <c r="D191" s="103" t="s">
        <v>9</v>
      </c>
      <c r="E191" s="111" t="s">
        <v>19</v>
      </c>
      <c r="F191" s="216" t="s">
        <v>479</v>
      </c>
      <c r="G191" s="226">
        <v>1974</v>
      </c>
      <c r="H191" s="103" t="s">
        <v>11</v>
      </c>
      <c r="I191" s="227">
        <f t="shared" si="2"/>
        <v>1974</v>
      </c>
    </row>
    <row r="192" spans="1:9">
      <c r="A192" s="103">
        <v>188</v>
      </c>
      <c r="B192" s="111">
        <v>1</v>
      </c>
      <c r="C192" s="122" t="s">
        <v>494</v>
      </c>
      <c r="D192" s="103" t="s">
        <v>9</v>
      </c>
      <c r="E192" s="111" t="s">
        <v>19</v>
      </c>
      <c r="F192" s="216" t="s">
        <v>480</v>
      </c>
      <c r="G192" s="226">
        <v>7797</v>
      </c>
      <c r="H192" s="103" t="s">
        <v>11</v>
      </c>
      <c r="I192" s="227">
        <f t="shared" si="2"/>
        <v>7797</v>
      </c>
    </row>
    <row r="193" spans="1:9">
      <c r="A193" s="103">
        <v>189</v>
      </c>
      <c r="B193" s="111">
        <v>2</v>
      </c>
      <c r="C193" s="122" t="s">
        <v>495</v>
      </c>
      <c r="D193" s="103" t="s">
        <v>9</v>
      </c>
      <c r="E193" s="111" t="s">
        <v>19</v>
      </c>
      <c r="F193" s="216" t="s">
        <v>481</v>
      </c>
      <c r="G193" s="226">
        <v>1182.97</v>
      </c>
      <c r="H193" s="103" t="s">
        <v>11</v>
      </c>
      <c r="I193" s="227">
        <f t="shared" si="2"/>
        <v>2365.94</v>
      </c>
    </row>
    <row r="194" spans="1:9">
      <c r="A194" s="103">
        <v>190</v>
      </c>
      <c r="B194" s="111">
        <v>40</v>
      </c>
      <c r="C194" s="122" t="s">
        <v>855</v>
      </c>
      <c r="D194" s="103" t="s">
        <v>9</v>
      </c>
      <c r="E194" s="111" t="s">
        <v>19</v>
      </c>
      <c r="F194" s="216" t="s">
        <v>856</v>
      </c>
      <c r="G194" s="226">
        <v>3118.66</v>
      </c>
      <c r="H194" s="103" t="s">
        <v>83</v>
      </c>
      <c r="I194" s="227">
        <f t="shared" si="2"/>
        <v>124746.4</v>
      </c>
    </row>
    <row r="195" spans="1:9">
      <c r="A195" s="103">
        <v>191</v>
      </c>
      <c r="B195" s="225">
        <v>1000</v>
      </c>
      <c r="C195" s="122" t="s">
        <v>487</v>
      </c>
      <c r="D195" s="103" t="s">
        <v>9</v>
      </c>
      <c r="E195" s="111" t="s">
        <v>19</v>
      </c>
      <c r="F195" s="216" t="s">
        <v>473</v>
      </c>
      <c r="G195" s="226">
        <v>60.75</v>
      </c>
      <c r="H195" s="103" t="s">
        <v>76</v>
      </c>
      <c r="I195" s="227">
        <f t="shared" si="2"/>
        <v>60750</v>
      </c>
    </row>
    <row r="196" spans="1:9">
      <c r="A196" s="103">
        <v>192</v>
      </c>
      <c r="B196" s="225">
        <v>100</v>
      </c>
      <c r="C196" s="122" t="s">
        <v>497</v>
      </c>
      <c r="D196" s="103" t="s">
        <v>9</v>
      </c>
      <c r="E196" s="111" t="s">
        <v>19</v>
      </c>
      <c r="F196" s="216" t="s">
        <v>483</v>
      </c>
      <c r="G196" s="226">
        <v>547</v>
      </c>
      <c r="H196" s="103" t="s">
        <v>83</v>
      </c>
      <c r="I196" s="227">
        <f t="shared" si="2"/>
        <v>54700</v>
      </c>
    </row>
    <row r="197" spans="1:9">
      <c r="A197" s="103">
        <v>193</v>
      </c>
      <c r="B197" s="225">
        <v>2</v>
      </c>
      <c r="C197" s="122" t="s">
        <v>857</v>
      </c>
      <c r="D197" s="103" t="s">
        <v>9</v>
      </c>
      <c r="E197" s="111" t="s">
        <v>10</v>
      </c>
      <c r="F197" s="216" t="s">
        <v>858</v>
      </c>
      <c r="G197" s="226">
        <v>7871.85</v>
      </c>
      <c r="H197" s="103" t="s">
        <v>58</v>
      </c>
      <c r="I197" s="227">
        <f t="shared" ref="I197:I198" si="3">B197*G197</f>
        <v>15743.7</v>
      </c>
    </row>
    <row r="198" spans="1:9">
      <c r="A198" s="103">
        <v>194</v>
      </c>
      <c r="B198" s="225">
        <v>2</v>
      </c>
      <c r="C198" s="122" t="s">
        <v>859</v>
      </c>
      <c r="D198" s="103" t="s">
        <v>9</v>
      </c>
      <c r="E198" s="111" t="s">
        <v>10</v>
      </c>
      <c r="F198" s="216" t="s">
        <v>860</v>
      </c>
      <c r="G198" s="226">
        <v>512.54999999999995</v>
      </c>
      <c r="H198" s="103" t="s">
        <v>11</v>
      </c>
      <c r="I198" s="227">
        <f t="shared" si="3"/>
        <v>1025.0999999999999</v>
      </c>
    </row>
    <row r="199" spans="1:9">
      <c r="A199" s="320" t="s">
        <v>861</v>
      </c>
      <c r="B199" s="321"/>
      <c r="C199" s="321"/>
      <c r="D199" s="321"/>
      <c r="E199" s="321"/>
      <c r="F199" s="321"/>
      <c r="G199" s="321"/>
      <c r="H199" s="322"/>
      <c r="I199" s="113">
        <f>SUM(I5:I198)</f>
        <v>7247506.7466000002</v>
      </c>
    </row>
    <row r="200" spans="1:9" ht="45">
      <c r="A200" s="109">
        <v>195</v>
      </c>
      <c r="B200" s="111">
        <v>6.29</v>
      </c>
      <c r="C200" s="122" t="s">
        <v>167</v>
      </c>
      <c r="D200" s="103" t="s">
        <v>9</v>
      </c>
      <c r="E200" s="111" t="s">
        <v>10</v>
      </c>
      <c r="F200" s="216" t="s">
        <v>868</v>
      </c>
      <c r="G200" s="226">
        <v>1318.35</v>
      </c>
      <c r="H200" s="103" t="s">
        <v>33</v>
      </c>
      <c r="I200" s="227">
        <f t="shared" ref="I200:I278" si="4">B200*G200</f>
        <v>8292.4215000000004</v>
      </c>
    </row>
    <row r="201" spans="1:9" ht="45">
      <c r="A201" s="109">
        <v>196</v>
      </c>
      <c r="B201" s="111">
        <v>7.26</v>
      </c>
      <c r="C201" s="122" t="s">
        <v>738</v>
      </c>
      <c r="D201" s="103" t="s">
        <v>9</v>
      </c>
      <c r="E201" s="111" t="s">
        <v>10</v>
      </c>
      <c r="F201" s="216" t="s">
        <v>32</v>
      </c>
      <c r="G201" s="226">
        <v>6579</v>
      </c>
      <c r="H201" s="103" t="s">
        <v>33</v>
      </c>
      <c r="I201" s="227">
        <f t="shared" si="4"/>
        <v>47763.54</v>
      </c>
    </row>
    <row r="202" spans="1:9" ht="105">
      <c r="A202" s="109">
        <v>197</v>
      </c>
      <c r="B202" s="111">
        <v>1.8</v>
      </c>
      <c r="C202" s="122" t="s">
        <v>1102</v>
      </c>
      <c r="D202" s="103" t="s">
        <v>9</v>
      </c>
      <c r="E202" s="111" t="s">
        <v>19</v>
      </c>
      <c r="F202" s="216" t="s">
        <v>20</v>
      </c>
      <c r="G202" s="226">
        <v>2181</v>
      </c>
      <c r="H202" s="103" t="s">
        <v>12</v>
      </c>
      <c r="I202" s="227">
        <f t="shared" si="4"/>
        <v>3925.8</v>
      </c>
    </row>
    <row r="203" spans="1:9" ht="120">
      <c r="A203" s="109">
        <v>198</v>
      </c>
      <c r="B203" s="111">
        <v>1.8</v>
      </c>
      <c r="C203" s="122" t="s">
        <v>1103</v>
      </c>
      <c r="D203" s="103" t="s">
        <v>9</v>
      </c>
      <c r="E203" s="111" t="s">
        <v>19</v>
      </c>
      <c r="F203" s="216" t="s">
        <v>24</v>
      </c>
      <c r="G203" s="226">
        <v>1293</v>
      </c>
      <c r="H203" s="103" t="s">
        <v>12</v>
      </c>
      <c r="I203" s="227">
        <f t="shared" si="4"/>
        <v>2327.4</v>
      </c>
    </row>
    <row r="204" spans="1:9" ht="120">
      <c r="A204" s="109">
        <v>199</v>
      </c>
      <c r="B204" s="111">
        <v>1.8</v>
      </c>
      <c r="C204" s="122" t="s">
        <v>1104</v>
      </c>
      <c r="D204" s="103" t="s">
        <v>9</v>
      </c>
      <c r="E204" s="111" t="s">
        <v>10</v>
      </c>
      <c r="F204" s="216" t="s">
        <v>22</v>
      </c>
      <c r="G204" s="226">
        <v>851</v>
      </c>
      <c r="H204" s="103" t="s">
        <v>12</v>
      </c>
      <c r="I204" s="227">
        <f t="shared" si="4"/>
        <v>1531.8</v>
      </c>
    </row>
    <row r="205" spans="1:9" ht="120">
      <c r="A205" s="109">
        <v>200</v>
      </c>
      <c r="B205" s="111">
        <v>1.8</v>
      </c>
      <c r="C205" s="122" t="s">
        <v>1105</v>
      </c>
      <c r="D205" s="103" t="s">
        <v>9</v>
      </c>
      <c r="E205" s="111" t="s">
        <v>10</v>
      </c>
      <c r="F205" s="216" t="s">
        <v>26</v>
      </c>
      <c r="G205" s="226">
        <v>482</v>
      </c>
      <c r="H205" s="103" t="s">
        <v>12</v>
      </c>
      <c r="I205" s="227">
        <f t="shared" si="4"/>
        <v>867.6</v>
      </c>
    </row>
    <row r="206" spans="1:9" ht="90">
      <c r="A206" s="109">
        <v>201</v>
      </c>
      <c r="B206" s="111">
        <v>2</v>
      </c>
      <c r="C206" s="122" t="s">
        <v>168</v>
      </c>
      <c r="D206" s="103" t="s">
        <v>9</v>
      </c>
      <c r="E206" s="111" t="s">
        <v>10</v>
      </c>
      <c r="F206" s="216" t="s">
        <v>30</v>
      </c>
      <c r="G206" s="226">
        <v>1952.61</v>
      </c>
      <c r="H206" s="103" t="s">
        <v>11</v>
      </c>
      <c r="I206" s="227">
        <f t="shared" si="4"/>
        <v>3905.22</v>
      </c>
    </row>
    <row r="207" spans="1:9" ht="60">
      <c r="A207" s="109">
        <v>202</v>
      </c>
      <c r="B207" s="111">
        <v>895</v>
      </c>
      <c r="C207" s="122" t="s">
        <v>1106</v>
      </c>
      <c r="D207" s="103" t="s">
        <v>9</v>
      </c>
      <c r="E207" s="111" t="s">
        <v>10</v>
      </c>
      <c r="F207" s="216" t="s">
        <v>770</v>
      </c>
      <c r="G207" s="226">
        <v>27</v>
      </c>
      <c r="H207" s="103" t="s">
        <v>83</v>
      </c>
      <c r="I207" s="227">
        <f t="shared" si="4"/>
        <v>24165</v>
      </c>
    </row>
    <row r="208" spans="1:9">
      <c r="A208" s="109">
        <v>203</v>
      </c>
      <c r="B208" s="111">
        <v>2</v>
      </c>
      <c r="C208" s="122" t="s">
        <v>1107</v>
      </c>
      <c r="D208" s="103" t="s">
        <v>9</v>
      </c>
      <c r="E208" s="111" t="s">
        <v>19</v>
      </c>
      <c r="F208" s="216" t="s">
        <v>1108</v>
      </c>
      <c r="G208" s="226">
        <v>3675</v>
      </c>
      <c r="H208" s="103" t="s">
        <v>11</v>
      </c>
      <c r="I208" s="227">
        <f t="shared" si="4"/>
        <v>7350</v>
      </c>
    </row>
    <row r="209" spans="1:9">
      <c r="A209" s="109">
        <v>204</v>
      </c>
      <c r="B209" s="111">
        <v>2</v>
      </c>
      <c r="C209" s="122" t="s">
        <v>114</v>
      </c>
      <c r="D209" s="103" t="s">
        <v>9</v>
      </c>
      <c r="E209" s="111" t="s">
        <v>10</v>
      </c>
      <c r="F209" s="216" t="s">
        <v>773</v>
      </c>
      <c r="G209" s="226">
        <v>374.85</v>
      </c>
      <c r="H209" s="103" t="s">
        <v>11</v>
      </c>
      <c r="I209" s="227">
        <f t="shared" si="4"/>
        <v>749.7</v>
      </c>
    </row>
    <row r="210" spans="1:9" ht="45">
      <c r="A210" s="109">
        <v>205</v>
      </c>
      <c r="B210" s="111">
        <v>12</v>
      </c>
      <c r="C210" s="122" t="s">
        <v>1109</v>
      </c>
      <c r="D210" s="103" t="s">
        <v>9</v>
      </c>
      <c r="E210" s="111" t="s">
        <v>19</v>
      </c>
      <c r="F210" s="216" t="s">
        <v>726</v>
      </c>
      <c r="G210" s="226">
        <v>2055</v>
      </c>
      <c r="H210" s="103" t="s">
        <v>58</v>
      </c>
      <c r="I210" s="227">
        <f t="shared" si="4"/>
        <v>24660</v>
      </c>
    </row>
    <row r="211" spans="1:9" ht="105">
      <c r="A211" s="109">
        <v>206</v>
      </c>
      <c r="B211" s="111">
        <v>32</v>
      </c>
      <c r="C211" s="122" t="s">
        <v>100</v>
      </c>
      <c r="D211" s="103" t="s">
        <v>9</v>
      </c>
      <c r="E211" s="111" t="s">
        <v>10</v>
      </c>
      <c r="F211" s="216" t="s">
        <v>758</v>
      </c>
      <c r="G211" s="226">
        <v>65</v>
      </c>
      <c r="H211" s="103" t="s">
        <v>101</v>
      </c>
      <c r="I211" s="227">
        <f t="shared" si="4"/>
        <v>2080</v>
      </c>
    </row>
    <row r="212" spans="1:9" ht="60">
      <c r="A212" s="109">
        <v>207</v>
      </c>
      <c r="B212" s="111">
        <v>5</v>
      </c>
      <c r="C212" s="122" t="s">
        <v>1110</v>
      </c>
      <c r="D212" s="103" t="s">
        <v>9</v>
      </c>
      <c r="E212" s="111" t="s">
        <v>19</v>
      </c>
      <c r="F212" s="216" t="s">
        <v>760</v>
      </c>
      <c r="G212" s="226">
        <v>3486</v>
      </c>
      <c r="H212" s="103" t="s">
        <v>11</v>
      </c>
      <c r="I212" s="227">
        <f t="shared" si="4"/>
        <v>17430</v>
      </c>
    </row>
    <row r="213" spans="1:9" ht="75">
      <c r="A213" s="109">
        <v>208</v>
      </c>
      <c r="B213" s="111">
        <v>5</v>
      </c>
      <c r="C213" s="122" t="s">
        <v>1111</v>
      </c>
      <c r="D213" s="103" t="s">
        <v>9</v>
      </c>
      <c r="E213" s="111" t="s">
        <v>10</v>
      </c>
      <c r="F213" s="216" t="s">
        <v>761</v>
      </c>
      <c r="G213" s="226">
        <v>1234.2</v>
      </c>
      <c r="H213" s="103" t="s">
        <v>11</v>
      </c>
      <c r="I213" s="227">
        <f t="shared" si="4"/>
        <v>6171</v>
      </c>
    </row>
    <row r="214" spans="1:9" ht="60">
      <c r="A214" s="109">
        <v>209</v>
      </c>
      <c r="B214" s="111">
        <v>5</v>
      </c>
      <c r="C214" s="122" t="s">
        <v>1112</v>
      </c>
      <c r="D214" s="103" t="s">
        <v>9</v>
      </c>
      <c r="E214" s="111" t="s">
        <v>10</v>
      </c>
      <c r="F214" s="216" t="s">
        <v>762</v>
      </c>
      <c r="G214" s="226">
        <v>386</v>
      </c>
      <c r="H214" s="103" t="s">
        <v>11</v>
      </c>
      <c r="I214" s="227">
        <f t="shared" si="4"/>
        <v>1930</v>
      </c>
    </row>
    <row r="215" spans="1:9" ht="90">
      <c r="A215" s="109">
        <v>210</v>
      </c>
      <c r="B215" s="111">
        <v>6</v>
      </c>
      <c r="C215" s="122" t="s">
        <v>1113</v>
      </c>
      <c r="D215" s="103" t="s">
        <v>9</v>
      </c>
      <c r="E215" s="111" t="s">
        <v>10</v>
      </c>
      <c r="F215" s="216" t="s">
        <v>731</v>
      </c>
      <c r="G215" s="226">
        <v>781</v>
      </c>
      <c r="H215" s="103" t="s">
        <v>11</v>
      </c>
      <c r="I215" s="227">
        <f t="shared" si="4"/>
        <v>4686</v>
      </c>
    </row>
    <row r="216" spans="1:9" ht="60">
      <c r="A216" s="109">
        <v>211</v>
      </c>
      <c r="B216" s="111">
        <v>200</v>
      </c>
      <c r="C216" s="122" t="s">
        <v>169</v>
      </c>
      <c r="D216" s="103" t="s">
        <v>9</v>
      </c>
      <c r="E216" s="111" t="s">
        <v>10</v>
      </c>
      <c r="F216" s="216" t="s">
        <v>1114</v>
      </c>
      <c r="G216" s="226">
        <v>34.43</v>
      </c>
      <c r="H216" s="103" t="s">
        <v>11</v>
      </c>
      <c r="I216" s="227">
        <f t="shared" si="4"/>
        <v>6886</v>
      </c>
    </row>
    <row r="217" spans="1:9" ht="60">
      <c r="A217" s="109">
        <v>212</v>
      </c>
      <c r="B217" s="111">
        <v>1</v>
      </c>
      <c r="C217" s="122" t="s">
        <v>170</v>
      </c>
      <c r="D217" s="103" t="s">
        <v>9</v>
      </c>
      <c r="E217" s="111" t="s">
        <v>10</v>
      </c>
      <c r="F217" s="216" t="s">
        <v>64</v>
      </c>
      <c r="G217" s="226">
        <v>880</v>
      </c>
      <c r="H217" s="103" t="s">
        <v>58</v>
      </c>
      <c r="I217" s="227">
        <f t="shared" si="4"/>
        <v>880</v>
      </c>
    </row>
    <row r="218" spans="1:9" ht="30">
      <c r="A218" s="109">
        <v>213</v>
      </c>
      <c r="B218" s="111">
        <v>1</v>
      </c>
      <c r="C218" s="122" t="s">
        <v>1115</v>
      </c>
      <c r="D218" s="103" t="s">
        <v>9</v>
      </c>
      <c r="E218" s="111" t="s">
        <v>10</v>
      </c>
      <c r="F218" s="216" t="s">
        <v>75</v>
      </c>
      <c r="G218" s="226">
        <v>12500</v>
      </c>
      <c r="H218" s="103" t="s">
        <v>11</v>
      </c>
      <c r="I218" s="227">
        <f t="shared" si="4"/>
        <v>12500</v>
      </c>
    </row>
    <row r="219" spans="1:9" ht="90">
      <c r="A219" s="109">
        <v>214</v>
      </c>
      <c r="B219" s="111">
        <v>7.5</v>
      </c>
      <c r="C219" s="122" t="s">
        <v>1116</v>
      </c>
      <c r="D219" s="103" t="s">
        <v>9</v>
      </c>
      <c r="E219" s="111" t="s">
        <v>10</v>
      </c>
      <c r="F219" s="216" t="s">
        <v>791</v>
      </c>
      <c r="G219" s="226">
        <v>2113</v>
      </c>
      <c r="H219" s="103" t="s">
        <v>33</v>
      </c>
      <c r="I219" s="227">
        <f t="shared" si="4"/>
        <v>15847.5</v>
      </c>
    </row>
    <row r="220" spans="1:9" ht="165">
      <c r="A220" s="109">
        <v>215</v>
      </c>
      <c r="B220" s="111">
        <v>2</v>
      </c>
      <c r="C220" s="122" t="s">
        <v>947</v>
      </c>
      <c r="D220" s="103" t="s">
        <v>9</v>
      </c>
      <c r="E220" s="111" t="s">
        <v>10</v>
      </c>
      <c r="F220" s="216" t="s">
        <v>49</v>
      </c>
      <c r="G220" s="226">
        <v>142</v>
      </c>
      <c r="H220" s="103" t="s">
        <v>11</v>
      </c>
      <c r="I220" s="227">
        <f t="shared" si="4"/>
        <v>284</v>
      </c>
    </row>
    <row r="221" spans="1:9">
      <c r="A221" s="109">
        <v>216</v>
      </c>
      <c r="B221" s="111">
        <v>1</v>
      </c>
      <c r="C221" s="122" t="s">
        <v>171</v>
      </c>
      <c r="D221" s="103" t="s">
        <v>9</v>
      </c>
      <c r="E221" s="111" t="s">
        <v>10</v>
      </c>
      <c r="F221" s="216" t="s">
        <v>66</v>
      </c>
      <c r="G221" s="226">
        <v>1024</v>
      </c>
      <c r="H221" s="103" t="s">
        <v>11</v>
      </c>
      <c r="I221" s="227">
        <f t="shared" si="4"/>
        <v>1024</v>
      </c>
    </row>
    <row r="222" spans="1:9">
      <c r="A222" s="109">
        <v>217</v>
      </c>
      <c r="B222" s="111">
        <v>1</v>
      </c>
      <c r="C222" s="122" t="s">
        <v>172</v>
      </c>
      <c r="D222" s="103" t="s">
        <v>9</v>
      </c>
      <c r="E222" s="111" t="s">
        <v>10</v>
      </c>
      <c r="F222" s="216" t="s">
        <v>69</v>
      </c>
      <c r="G222" s="226">
        <v>1044.48</v>
      </c>
      <c r="H222" s="103" t="s">
        <v>11</v>
      </c>
      <c r="I222" s="227">
        <f t="shared" si="4"/>
        <v>1044.48</v>
      </c>
    </row>
    <row r="223" spans="1:9" ht="90">
      <c r="A223" s="109">
        <v>218</v>
      </c>
      <c r="B223" s="111">
        <v>1</v>
      </c>
      <c r="C223" s="122" t="s">
        <v>173</v>
      </c>
      <c r="D223" s="103" t="s">
        <v>9</v>
      </c>
      <c r="E223" s="111" t="s">
        <v>10</v>
      </c>
      <c r="F223" s="216" t="s">
        <v>885</v>
      </c>
      <c r="G223" s="226">
        <v>2720.34</v>
      </c>
      <c r="H223" s="103" t="s">
        <v>11</v>
      </c>
      <c r="I223" s="227">
        <f t="shared" si="4"/>
        <v>2720.34</v>
      </c>
    </row>
    <row r="224" spans="1:9">
      <c r="A224" s="109">
        <v>219</v>
      </c>
      <c r="B224" s="111">
        <v>2</v>
      </c>
      <c r="C224" s="122" t="s">
        <v>942</v>
      </c>
      <c r="D224" s="103" t="s">
        <v>9</v>
      </c>
      <c r="E224" s="111" t="s">
        <v>10</v>
      </c>
      <c r="F224" s="216" t="s">
        <v>47</v>
      </c>
      <c r="G224" s="226">
        <v>4500</v>
      </c>
      <c r="H224" s="103" t="s">
        <v>11</v>
      </c>
      <c r="I224" s="227">
        <f t="shared" si="4"/>
        <v>9000</v>
      </c>
    </row>
    <row r="225" spans="1:9" ht="60">
      <c r="A225" s="109">
        <v>220</v>
      </c>
      <c r="B225" s="111">
        <v>2</v>
      </c>
      <c r="C225" s="122" t="s">
        <v>174</v>
      </c>
      <c r="D225" s="103" t="s">
        <v>9</v>
      </c>
      <c r="E225" s="111" t="s">
        <v>10</v>
      </c>
      <c r="F225" s="216" t="s">
        <v>1117</v>
      </c>
      <c r="G225" s="226">
        <v>842.78</v>
      </c>
      <c r="H225" s="103" t="s">
        <v>11</v>
      </c>
      <c r="I225" s="227">
        <f t="shared" si="4"/>
        <v>1685.56</v>
      </c>
    </row>
    <row r="226" spans="1:9">
      <c r="A226" s="109">
        <v>221</v>
      </c>
      <c r="B226" s="111">
        <v>48</v>
      </c>
      <c r="C226" s="122" t="s">
        <v>84</v>
      </c>
      <c r="D226" s="103" t="s">
        <v>9</v>
      </c>
      <c r="E226" s="111" t="s">
        <v>10</v>
      </c>
      <c r="F226" s="216" t="s">
        <v>735</v>
      </c>
      <c r="G226" s="226">
        <v>65</v>
      </c>
      <c r="H226" s="103" t="s">
        <v>11</v>
      </c>
      <c r="I226" s="227">
        <f t="shared" si="4"/>
        <v>3120</v>
      </c>
    </row>
    <row r="227" spans="1:9" ht="45">
      <c r="A227" s="109">
        <v>222</v>
      </c>
      <c r="B227" s="111">
        <v>20</v>
      </c>
      <c r="C227" s="122" t="s">
        <v>175</v>
      </c>
      <c r="D227" s="103" t="s">
        <v>9</v>
      </c>
      <c r="E227" s="111" t="s">
        <v>10</v>
      </c>
      <c r="F227" s="216" t="s">
        <v>732</v>
      </c>
      <c r="G227" s="226">
        <v>327.68</v>
      </c>
      <c r="H227" s="103" t="s">
        <v>83</v>
      </c>
      <c r="I227" s="227">
        <f t="shared" si="4"/>
        <v>6553.6</v>
      </c>
    </row>
    <row r="228" spans="1:9" ht="45">
      <c r="A228" s="109">
        <v>223</v>
      </c>
      <c r="B228" s="111">
        <v>45</v>
      </c>
      <c r="C228" s="122" t="s">
        <v>176</v>
      </c>
      <c r="D228" s="103" t="s">
        <v>9</v>
      </c>
      <c r="E228" s="111" t="s">
        <v>10</v>
      </c>
      <c r="F228" s="216" t="s">
        <v>949</v>
      </c>
      <c r="G228" s="226">
        <v>15</v>
      </c>
      <c r="H228" s="103" t="s">
        <v>11</v>
      </c>
      <c r="I228" s="227">
        <f t="shared" si="4"/>
        <v>675</v>
      </c>
    </row>
    <row r="229" spans="1:9" ht="45">
      <c r="A229" s="109">
        <v>224</v>
      </c>
      <c r="B229" s="111">
        <v>2.1139999999999999</v>
      </c>
      <c r="C229" s="122" t="s">
        <v>177</v>
      </c>
      <c r="D229" s="103" t="s">
        <v>9</v>
      </c>
      <c r="E229" s="111" t="s">
        <v>10</v>
      </c>
      <c r="F229" s="216" t="s">
        <v>32</v>
      </c>
      <c r="G229" s="226">
        <v>6579</v>
      </c>
      <c r="H229" s="103" t="s">
        <v>33</v>
      </c>
      <c r="I229" s="227">
        <f t="shared" si="4"/>
        <v>13908.005999999999</v>
      </c>
    </row>
    <row r="230" spans="1:9" ht="75">
      <c r="A230" s="109">
        <v>225</v>
      </c>
      <c r="B230" s="111">
        <v>1.8</v>
      </c>
      <c r="C230" s="122" t="s">
        <v>178</v>
      </c>
      <c r="D230" s="103" t="s">
        <v>9</v>
      </c>
      <c r="E230" s="111" t="s">
        <v>10</v>
      </c>
      <c r="F230" s="216" t="s">
        <v>1118</v>
      </c>
      <c r="G230" s="226">
        <v>3426</v>
      </c>
      <c r="H230" s="103" t="s">
        <v>12</v>
      </c>
      <c r="I230" s="227">
        <f t="shared" si="4"/>
        <v>6166.8</v>
      </c>
    </row>
    <row r="231" spans="1:9">
      <c r="A231" s="109">
        <v>226</v>
      </c>
      <c r="B231" s="225">
        <v>1000</v>
      </c>
      <c r="C231" s="122" t="s">
        <v>486</v>
      </c>
      <c r="D231" s="103" t="s">
        <v>9</v>
      </c>
      <c r="E231" s="111" t="s">
        <v>19</v>
      </c>
      <c r="F231" s="216" t="s">
        <v>472</v>
      </c>
      <c r="G231" s="226">
        <v>59.25</v>
      </c>
      <c r="H231" s="103" t="s">
        <v>76</v>
      </c>
      <c r="I231" s="227">
        <f t="shared" si="4"/>
        <v>59250</v>
      </c>
    </row>
    <row r="232" spans="1:9">
      <c r="A232" s="109">
        <v>227</v>
      </c>
      <c r="B232" s="111">
        <v>150</v>
      </c>
      <c r="C232" s="122" t="s">
        <v>498</v>
      </c>
      <c r="D232" s="103" t="s">
        <v>9</v>
      </c>
      <c r="E232" s="111" t="s">
        <v>19</v>
      </c>
      <c r="F232" s="216" t="s">
        <v>484</v>
      </c>
      <c r="G232" s="226">
        <v>56.42</v>
      </c>
      <c r="H232" s="103" t="s">
        <v>76</v>
      </c>
      <c r="I232" s="227">
        <f t="shared" si="4"/>
        <v>8463</v>
      </c>
    </row>
    <row r="233" spans="1:9">
      <c r="A233" s="109">
        <v>228</v>
      </c>
      <c r="B233" s="111">
        <v>90</v>
      </c>
      <c r="C233" s="122" t="s">
        <v>499</v>
      </c>
      <c r="D233" s="103" t="s">
        <v>9</v>
      </c>
      <c r="E233" s="111" t="s">
        <v>19</v>
      </c>
      <c r="F233" s="216" t="s">
        <v>485</v>
      </c>
      <c r="G233" s="226">
        <v>56.5</v>
      </c>
      <c r="H233" s="103" t="s">
        <v>76</v>
      </c>
      <c r="I233" s="227">
        <f t="shared" si="4"/>
        <v>5085</v>
      </c>
    </row>
    <row r="234" spans="1:9">
      <c r="A234" s="109">
        <v>229</v>
      </c>
      <c r="B234" s="111">
        <v>800</v>
      </c>
      <c r="C234" s="122" t="s">
        <v>488</v>
      </c>
      <c r="D234" s="103" t="s">
        <v>9</v>
      </c>
      <c r="E234" s="111" t="s">
        <v>19</v>
      </c>
      <c r="F234" s="216" t="s">
        <v>474</v>
      </c>
      <c r="G234" s="226">
        <v>57.45</v>
      </c>
      <c r="H234" s="103" t="s">
        <v>500</v>
      </c>
      <c r="I234" s="227">
        <f t="shared" si="4"/>
        <v>45960</v>
      </c>
    </row>
    <row r="235" spans="1:9">
      <c r="A235" s="109">
        <v>230</v>
      </c>
      <c r="B235" s="111">
        <v>2</v>
      </c>
      <c r="C235" s="122" t="s">
        <v>489</v>
      </c>
      <c r="D235" s="103" t="s">
        <v>9</v>
      </c>
      <c r="E235" s="111" t="s">
        <v>19</v>
      </c>
      <c r="F235" s="216" t="s">
        <v>475</v>
      </c>
      <c r="G235" s="226">
        <v>40658.78</v>
      </c>
      <c r="H235" s="103" t="s">
        <v>11</v>
      </c>
      <c r="I235" s="227">
        <f t="shared" si="4"/>
        <v>81317.56</v>
      </c>
    </row>
    <row r="236" spans="1:9">
      <c r="A236" s="343" t="s">
        <v>861</v>
      </c>
      <c r="B236" s="344"/>
      <c r="C236" s="344"/>
      <c r="D236" s="344"/>
      <c r="E236" s="344"/>
      <c r="F236" s="344"/>
      <c r="G236" s="344"/>
      <c r="H236" s="345"/>
      <c r="I236" s="227">
        <f>SUM(I200:I235)</f>
        <v>440206.32749999996</v>
      </c>
    </row>
    <row r="237" spans="1:9">
      <c r="A237" s="109">
        <v>231</v>
      </c>
      <c r="B237" s="111">
        <v>1</v>
      </c>
      <c r="C237" s="122" t="s">
        <v>179</v>
      </c>
      <c r="D237" s="103" t="s">
        <v>9</v>
      </c>
      <c r="E237" s="111" t="s">
        <v>10</v>
      </c>
      <c r="F237" s="216" t="s">
        <v>874</v>
      </c>
      <c r="G237" s="226">
        <v>202</v>
      </c>
      <c r="H237" s="103" t="s">
        <v>11</v>
      </c>
      <c r="I237" s="227">
        <f t="shared" si="4"/>
        <v>202</v>
      </c>
    </row>
    <row r="238" spans="1:9" ht="120">
      <c r="A238" s="109">
        <v>232</v>
      </c>
      <c r="B238" s="111">
        <v>5</v>
      </c>
      <c r="C238" s="122" t="s">
        <v>109</v>
      </c>
      <c r="D238" s="103" t="s">
        <v>9</v>
      </c>
      <c r="E238" s="111" t="s">
        <v>10</v>
      </c>
      <c r="F238" s="216" t="s">
        <v>45</v>
      </c>
      <c r="G238" s="226">
        <v>3299.7</v>
      </c>
      <c r="H238" s="103" t="s">
        <v>11</v>
      </c>
      <c r="I238" s="227">
        <f t="shared" si="4"/>
        <v>16498.5</v>
      </c>
    </row>
    <row r="239" spans="1:9">
      <c r="A239" s="109">
        <v>233</v>
      </c>
      <c r="B239" s="111">
        <v>1</v>
      </c>
      <c r="C239" s="122" t="s">
        <v>180</v>
      </c>
      <c r="D239" s="103" t="s">
        <v>9</v>
      </c>
      <c r="E239" s="111" t="s">
        <v>10</v>
      </c>
      <c r="F239" s="216" t="s">
        <v>877</v>
      </c>
      <c r="G239" s="226">
        <v>100</v>
      </c>
      <c r="H239" s="103" t="s">
        <v>11</v>
      </c>
      <c r="I239" s="227">
        <f t="shared" si="4"/>
        <v>100</v>
      </c>
    </row>
    <row r="240" spans="1:9" ht="90">
      <c r="A240" s="109">
        <v>234</v>
      </c>
      <c r="B240" s="111">
        <v>0.1</v>
      </c>
      <c r="C240" s="122" t="s">
        <v>181</v>
      </c>
      <c r="D240" s="103" t="s">
        <v>9</v>
      </c>
      <c r="E240" s="111" t="s">
        <v>10</v>
      </c>
      <c r="F240" s="216" t="s">
        <v>1119</v>
      </c>
      <c r="G240" s="226">
        <v>26256</v>
      </c>
      <c r="H240" s="103" t="s">
        <v>78</v>
      </c>
      <c r="I240" s="227">
        <f t="shared" si="4"/>
        <v>2625.6000000000004</v>
      </c>
    </row>
    <row r="241" spans="1:9" ht="45">
      <c r="A241" s="109">
        <v>235</v>
      </c>
      <c r="B241" s="111">
        <v>6</v>
      </c>
      <c r="C241" s="122" t="s">
        <v>182</v>
      </c>
      <c r="D241" s="103" t="s">
        <v>9</v>
      </c>
      <c r="E241" s="111" t="s">
        <v>10</v>
      </c>
      <c r="F241" s="216" t="s">
        <v>880</v>
      </c>
      <c r="G241" s="226">
        <v>1791.12</v>
      </c>
      <c r="H241" s="103" t="s">
        <v>11</v>
      </c>
      <c r="I241" s="227">
        <f t="shared" si="4"/>
        <v>10746.72</v>
      </c>
    </row>
    <row r="242" spans="1:9" ht="30">
      <c r="A242" s="109">
        <v>236</v>
      </c>
      <c r="B242" s="111">
        <v>8</v>
      </c>
      <c r="C242" s="122" t="s">
        <v>1120</v>
      </c>
      <c r="D242" s="103" t="s">
        <v>9</v>
      </c>
      <c r="E242" s="111" t="s">
        <v>19</v>
      </c>
      <c r="F242" s="216" t="s">
        <v>1121</v>
      </c>
      <c r="G242" s="226">
        <v>17600</v>
      </c>
      <c r="H242" s="103" t="s">
        <v>11</v>
      </c>
      <c r="I242" s="227">
        <f t="shared" si="4"/>
        <v>140800</v>
      </c>
    </row>
    <row r="243" spans="1:9" ht="30">
      <c r="A243" s="109">
        <v>237</v>
      </c>
      <c r="B243" s="111">
        <v>8</v>
      </c>
      <c r="C243" s="122" t="s">
        <v>1122</v>
      </c>
      <c r="D243" s="103" t="s">
        <v>9</v>
      </c>
      <c r="E243" s="111" t="s">
        <v>10</v>
      </c>
      <c r="F243" s="216" t="s">
        <v>1123</v>
      </c>
      <c r="G243" s="226">
        <v>4000</v>
      </c>
      <c r="H243" s="103" t="s">
        <v>11</v>
      </c>
      <c r="I243" s="227">
        <f t="shared" si="4"/>
        <v>32000</v>
      </c>
    </row>
    <row r="244" spans="1:9" ht="150">
      <c r="A244" s="109">
        <v>238</v>
      </c>
      <c r="B244" s="111">
        <v>650</v>
      </c>
      <c r="C244" s="122" t="s">
        <v>1124</v>
      </c>
      <c r="D244" s="103" t="s">
        <v>9</v>
      </c>
      <c r="E244" s="111" t="s">
        <v>10</v>
      </c>
      <c r="F244" s="216" t="s">
        <v>1125</v>
      </c>
      <c r="G244" s="226">
        <v>3104.63</v>
      </c>
      <c r="H244" s="103" t="s">
        <v>83</v>
      </c>
      <c r="I244" s="227">
        <f t="shared" si="4"/>
        <v>2018009.5</v>
      </c>
    </row>
    <row r="245" spans="1:9" ht="75">
      <c r="A245" s="109">
        <v>239</v>
      </c>
      <c r="B245" s="111">
        <v>200</v>
      </c>
      <c r="C245" s="122" t="s">
        <v>1126</v>
      </c>
      <c r="D245" s="103" t="s">
        <v>9</v>
      </c>
      <c r="E245" s="111" t="s">
        <v>10</v>
      </c>
      <c r="F245" s="216" t="s">
        <v>905</v>
      </c>
      <c r="G245" s="226">
        <v>133</v>
      </c>
      <c r="H245" s="103" t="s">
        <v>83</v>
      </c>
      <c r="I245" s="227">
        <f t="shared" si="4"/>
        <v>26600</v>
      </c>
    </row>
    <row r="246" spans="1:9" ht="60">
      <c r="A246" s="109">
        <v>240</v>
      </c>
      <c r="B246" s="111">
        <v>350</v>
      </c>
      <c r="C246" s="122" t="s">
        <v>1127</v>
      </c>
      <c r="D246" s="103" t="s">
        <v>9</v>
      </c>
      <c r="E246" s="111" t="s">
        <v>10</v>
      </c>
      <c r="F246" s="216" t="s">
        <v>1128</v>
      </c>
      <c r="G246" s="226">
        <v>1287</v>
      </c>
      <c r="H246" s="103" t="s">
        <v>101</v>
      </c>
      <c r="I246" s="227">
        <f t="shared" si="4"/>
        <v>450450</v>
      </c>
    </row>
    <row r="247" spans="1:9" ht="195">
      <c r="A247" s="109">
        <v>241</v>
      </c>
      <c r="B247" s="111">
        <v>50</v>
      </c>
      <c r="C247" s="122" t="s">
        <v>183</v>
      </c>
      <c r="D247" s="103" t="s">
        <v>9</v>
      </c>
      <c r="E247" s="111" t="s">
        <v>10</v>
      </c>
      <c r="F247" s="216" t="s">
        <v>1129</v>
      </c>
      <c r="G247" s="226">
        <v>135.66</v>
      </c>
      <c r="H247" s="103" t="s">
        <v>83</v>
      </c>
      <c r="I247" s="227">
        <f t="shared" si="4"/>
        <v>6783</v>
      </c>
    </row>
    <row r="248" spans="1:9" ht="60">
      <c r="A248" s="109">
        <v>242</v>
      </c>
      <c r="B248" s="111">
        <v>1</v>
      </c>
      <c r="C248" s="122" t="s">
        <v>184</v>
      </c>
      <c r="D248" s="103" t="s">
        <v>9</v>
      </c>
      <c r="E248" s="111" t="s">
        <v>10</v>
      </c>
      <c r="F248" s="216" t="s">
        <v>915</v>
      </c>
      <c r="G248" s="226">
        <v>5700.78</v>
      </c>
      <c r="H248" s="103" t="s">
        <v>11</v>
      </c>
      <c r="I248" s="227">
        <f t="shared" si="4"/>
        <v>5700.78</v>
      </c>
    </row>
    <row r="249" spans="1:9" ht="75">
      <c r="A249" s="109">
        <v>243</v>
      </c>
      <c r="B249" s="111">
        <v>2</v>
      </c>
      <c r="C249" s="122" t="s">
        <v>185</v>
      </c>
      <c r="D249" s="103" t="s">
        <v>9</v>
      </c>
      <c r="E249" s="111" t="s">
        <v>10</v>
      </c>
      <c r="F249" s="216" t="s">
        <v>913</v>
      </c>
      <c r="G249" s="226">
        <v>2764.76</v>
      </c>
      <c r="H249" s="103" t="s">
        <v>11</v>
      </c>
      <c r="I249" s="227">
        <f t="shared" si="4"/>
        <v>5529.52</v>
      </c>
    </row>
    <row r="250" spans="1:9" ht="60">
      <c r="A250" s="109">
        <v>244</v>
      </c>
      <c r="B250" s="111">
        <v>8</v>
      </c>
      <c r="C250" s="122" t="s">
        <v>1130</v>
      </c>
      <c r="D250" s="103" t="s">
        <v>9</v>
      </c>
      <c r="E250" s="111" t="s">
        <v>19</v>
      </c>
      <c r="F250" s="216" t="s">
        <v>1131</v>
      </c>
      <c r="G250" s="226">
        <v>26500</v>
      </c>
      <c r="H250" s="103" t="s">
        <v>11</v>
      </c>
      <c r="I250" s="227">
        <f t="shared" si="4"/>
        <v>212000</v>
      </c>
    </row>
    <row r="251" spans="1:9">
      <c r="A251" s="109">
        <v>245</v>
      </c>
      <c r="B251" s="111">
        <v>6</v>
      </c>
      <c r="C251" s="122" t="s">
        <v>186</v>
      </c>
      <c r="D251" s="103" t="s">
        <v>9</v>
      </c>
      <c r="E251" s="111" t="s">
        <v>10</v>
      </c>
      <c r="F251" s="216" t="s">
        <v>957</v>
      </c>
      <c r="G251" s="226">
        <v>2745</v>
      </c>
      <c r="H251" s="103" t="s">
        <v>11</v>
      </c>
      <c r="I251" s="227">
        <f t="shared" si="4"/>
        <v>16470</v>
      </c>
    </row>
    <row r="252" spans="1:9" ht="60">
      <c r="A252" s="109">
        <v>246</v>
      </c>
      <c r="B252" s="111">
        <v>2</v>
      </c>
      <c r="C252" s="122" t="s">
        <v>1132</v>
      </c>
      <c r="D252" s="103" t="s">
        <v>9</v>
      </c>
      <c r="E252" s="111" t="s">
        <v>10</v>
      </c>
      <c r="F252" s="216" t="s">
        <v>1133</v>
      </c>
      <c r="G252" s="226">
        <v>1997.93</v>
      </c>
      <c r="H252" s="103" t="s">
        <v>11</v>
      </c>
      <c r="I252" s="227">
        <f t="shared" si="4"/>
        <v>3995.86</v>
      </c>
    </row>
    <row r="253" spans="1:9">
      <c r="A253" s="109">
        <v>247</v>
      </c>
      <c r="B253" s="111">
        <v>2</v>
      </c>
      <c r="C253" s="122" t="s">
        <v>1005</v>
      </c>
      <c r="D253" s="103" t="s">
        <v>9</v>
      </c>
      <c r="E253" s="111" t="s">
        <v>19</v>
      </c>
      <c r="F253" s="216" t="s">
        <v>865</v>
      </c>
      <c r="G253" s="226">
        <v>140674.29999999999</v>
      </c>
      <c r="H253" s="103" t="s">
        <v>11</v>
      </c>
      <c r="I253" s="227">
        <f t="shared" si="4"/>
        <v>281348.59999999998</v>
      </c>
    </row>
    <row r="254" spans="1:9" ht="30">
      <c r="A254" s="109">
        <v>248</v>
      </c>
      <c r="B254" s="111">
        <v>2</v>
      </c>
      <c r="C254" s="122" t="s">
        <v>257</v>
      </c>
      <c r="D254" s="103" t="s">
        <v>9</v>
      </c>
      <c r="E254" s="111" t="s">
        <v>19</v>
      </c>
      <c r="F254" s="216" t="s">
        <v>867</v>
      </c>
      <c r="G254" s="226">
        <v>28520.639999999999</v>
      </c>
      <c r="H254" s="103" t="s">
        <v>11</v>
      </c>
      <c r="I254" s="227">
        <f t="shared" si="4"/>
        <v>57041.279999999999</v>
      </c>
    </row>
    <row r="255" spans="1:9">
      <c r="A255" s="109">
        <v>249</v>
      </c>
      <c r="B255" s="111">
        <v>2</v>
      </c>
      <c r="C255" s="122" t="s">
        <v>1009</v>
      </c>
      <c r="D255" s="103" t="s">
        <v>9</v>
      </c>
      <c r="E255" s="111" t="s">
        <v>10</v>
      </c>
      <c r="F255" s="216" t="s">
        <v>870</v>
      </c>
      <c r="G255" s="226">
        <v>64576</v>
      </c>
      <c r="H255" s="103" t="s">
        <v>11</v>
      </c>
      <c r="I255" s="227">
        <f t="shared" si="4"/>
        <v>129152</v>
      </c>
    </row>
    <row r="256" spans="1:9">
      <c r="A256" s="109">
        <v>250</v>
      </c>
      <c r="B256" s="111">
        <v>2</v>
      </c>
      <c r="C256" s="122" t="s">
        <v>1134</v>
      </c>
      <c r="D256" s="103" t="s">
        <v>9</v>
      </c>
      <c r="E256" s="111" t="s">
        <v>10</v>
      </c>
      <c r="F256" s="216" t="s">
        <v>872</v>
      </c>
      <c r="G256" s="226">
        <v>5168.95</v>
      </c>
      <c r="H256" s="103" t="s">
        <v>11</v>
      </c>
      <c r="I256" s="227">
        <f t="shared" si="4"/>
        <v>10337.9</v>
      </c>
    </row>
    <row r="257" spans="1:9">
      <c r="A257" s="109">
        <v>251</v>
      </c>
      <c r="B257" s="111">
        <v>8</v>
      </c>
      <c r="C257" s="122" t="s">
        <v>1135</v>
      </c>
      <c r="D257" s="103" t="s">
        <v>9</v>
      </c>
      <c r="E257" s="111" t="s">
        <v>10</v>
      </c>
      <c r="F257" s="216" t="s">
        <v>1136</v>
      </c>
      <c r="G257" s="226">
        <v>3403</v>
      </c>
      <c r="H257" s="103" t="s">
        <v>11</v>
      </c>
      <c r="I257" s="227">
        <f t="shared" si="4"/>
        <v>27224</v>
      </c>
    </row>
    <row r="258" spans="1:9">
      <c r="A258" s="109">
        <v>252</v>
      </c>
      <c r="B258" s="111">
        <v>7</v>
      </c>
      <c r="C258" s="122" t="s">
        <v>187</v>
      </c>
      <c r="D258" s="103" t="s">
        <v>9</v>
      </c>
      <c r="E258" s="111" t="s">
        <v>10</v>
      </c>
      <c r="F258" s="216" t="s">
        <v>884</v>
      </c>
      <c r="G258" s="226">
        <v>1024</v>
      </c>
      <c r="H258" s="103" t="s">
        <v>108</v>
      </c>
      <c r="I258" s="227">
        <f t="shared" si="4"/>
        <v>7168</v>
      </c>
    </row>
    <row r="259" spans="1:9">
      <c r="A259" s="109">
        <v>253</v>
      </c>
      <c r="B259" s="111">
        <v>7</v>
      </c>
      <c r="C259" s="122" t="s">
        <v>188</v>
      </c>
      <c r="D259" s="103" t="s">
        <v>9</v>
      </c>
      <c r="E259" s="111" t="s">
        <v>10</v>
      </c>
      <c r="F259" s="216" t="s">
        <v>887</v>
      </c>
      <c r="G259" s="226">
        <v>1024</v>
      </c>
      <c r="H259" s="103" t="s">
        <v>108</v>
      </c>
      <c r="I259" s="227">
        <f t="shared" si="4"/>
        <v>7168</v>
      </c>
    </row>
    <row r="260" spans="1:9">
      <c r="A260" s="109">
        <v>254</v>
      </c>
      <c r="B260" s="111">
        <v>1</v>
      </c>
      <c r="C260" s="122" t="s">
        <v>503</v>
      </c>
      <c r="D260" s="103" t="s">
        <v>9</v>
      </c>
      <c r="E260" s="111" t="s">
        <v>19</v>
      </c>
      <c r="F260" s="216" t="s">
        <v>501</v>
      </c>
      <c r="G260" s="226">
        <v>24151</v>
      </c>
      <c r="H260" s="103" t="s">
        <v>11</v>
      </c>
      <c r="I260" s="227">
        <f t="shared" si="4"/>
        <v>24151</v>
      </c>
    </row>
    <row r="261" spans="1:9">
      <c r="A261" s="109">
        <v>255</v>
      </c>
      <c r="B261" s="111">
        <v>2</v>
      </c>
      <c r="C261" s="122" t="s">
        <v>504</v>
      </c>
      <c r="D261" s="103" t="s">
        <v>9</v>
      </c>
      <c r="E261" s="111" t="s">
        <v>19</v>
      </c>
      <c r="F261" s="216" t="s">
        <v>502</v>
      </c>
      <c r="G261" s="226">
        <v>4554</v>
      </c>
      <c r="H261" s="103" t="s">
        <v>11</v>
      </c>
      <c r="I261" s="227">
        <f t="shared" si="4"/>
        <v>9108</v>
      </c>
    </row>
    <row r="262" spans="1:9" ht="12.75">
      <c r="A262" s="320" t="s">
        <v>861</v>
      </c>
      <c r="B262" s="321"/>
      <c r="C262" s="321"/>
      <c r="D262" s="321"/>
      <c r="E262" s="321"/>
      <c r="F262" s="321"/>
      <c r="G262" s="321"/>
      <c r="H262" s="322"/>
      <c r="I262" s="108">
        <f>SUM(I237:I261)</f>
        <v>3501210.2599999993</v>
      </c>
    </row>
    <row r="263" spans="1:9" ht="45">
      <c r="A263" s="109">
        <v>256</v>
      </c>
      <c r="B263" s="111">
        <v>9.8000000000000007</v>
      </c>
      <c r="C263" s="122" t="s">
        <v>189</v>
      </c>
      <c r="D263" s="103" t="s">
        <v>9</v>
      </c>
      <c r="E263" s="111" t="s">
        <v>10</v>
      </c>
      <c r="F263" s="216" t="s">
        <v>1137</v>
      </c>
      <c r="G263" s="226">
        <v>41876.1</v>
      </c>
      <c r="H263" s="103" t="s">
        <v>78</v>
      </c>
      <c r="I263" s="227">
        <f t="shared" si="4"/>
        <v>410385.78</v>
      </c>
    </row>
    <row r="264" spans="1:9" ht="75">
      <c r="A264" s="109">
        <v>257</v>
      </c>
      <c r="B264" s="111">
        <v>114</v>
      </c>
      <c r="C264" s="122" t="s">
        <v>1018</v>
      </c>
      <c r="D264" s="103" t="s">
        <v>9</v>
      </c>
      <c r="E264" s="111" t="s">
        <v>19</v>
      </c>
      <c r="F264" s="216" t="s">
        <v>515</v>
      </c>
      <c r="G264" s="226">
        <v>950</v>
      </c>
      <c r="H264" s="103" t="s">
        <v>58</v>
      </c>
      <c r="I264" s="227">
        <f t="shared" si="4"/>
        <v>108300</v>
      </c>
    </row>
    <row r="265" spans="1:9" ht="45">
      <c r="A265" s="109">
        <v>258</v>
      </c>
      <c r="B265" s="111">
        <v>111</v>
      </c>
      <c r="C265" s="122" t="s">
        <v>1020</v>
      </c>
      <c r="D265" s="103" t="s">
        <v>9</v>
      </c>
      <c r="E265" s="111" t="s">
        <v>10</v>
      </c>
      <c r="F265" s="216" t="s">
        <v>1138</v>
      </c>
      <c r="G265" s="226">
        <v>1661</v>
      </c>
      <c r="H265" s="103" t="s">
        <v>11</v>
      </c>
      <c r="I265" s="227">
        <f t="shared" si="4"/>
        <v>184371</v>
      </c>
    </row>
    <row r="266" spans="1:9" ht="45">
      <c r="A266" s="109">
        <v>259</v>
      </c>
      <c r="B266" s="111">
        <v>22</v>
      </c>
      <c r="C266" s="122" t="s">
        <v>1022</v>
      </c>
      <c r="D266" s="103" t="s">
        <v>9</v>
      </c>
      <c r="E266" s="111" t="s">
        <v>10</v>
      </c>
      <c r="F266" s="216" t="s">
        <v>1139</v>
      </c>
      <c r="G266" s="226">
        <v>2124</v>
      </c>
      <c r="H266" s="103" t="s">
        <v>11</v>
      </c>
      <c r="I266" s="227">
        <f t="shared" si="4"/>
        <v>46728</v>
      </c>
    </row>
    <row r="267" spans="1:9">
      <c r="A267" s="109">
        <v>260</v>
      </c>
      <c r="B267" s="111">
        <v>114</v>
      </c>
      <c r="C267" s="122" t="s">
        <v>1140</v>
      </c>
      <c r="D267" s="103" t="s">
        <v>9</v>
      </c>
      <c r="E267" s="111" t="s">
        <v>10</v>
      </c>
      <c r="F267" s="216" t="s">
        <v>1141</v>
      </c>
      <c r="G267" s="226">
        <v>800</v>
      </c>
      <c r="H267" s="103" t="s">
        <v>11</v>
      </c>
      <c r="I267" s="227">
        <f t="shared" si="4"/>
        <v>91200</v>
      </c>
    </row>
    <row r="268" spans="1:9">
      <c r="A268" s="109">
        <v>261</v>
      </c>
      <c r="B268" s="111">
        <v>20</v>
      </c>
      <c r="C268" s="122" t="s">
        <v>1026</v>
      </c>
      <c r="D268" s="103" t="s">
        <v>9</v>
      </c>
      <c r="E268" s="111" t="s">
        <v>10</v>
      </c>
      <c r="F268" s="216" t="s">
        <v>1142</v>
      </c>
      <c r="G268" s="226">
        <v>3215</v>
      </c>
      <c r="H268" s="103" t="s">
        <v>11</v>
      </c>
      <c r="I268" s="227">
        <f t="shared" si="4"/>
        <v>64300</v>
      </c>
    </row>
    <row r="269" spans="1:9">
      <c r="A269" s="109">
        <v>262</v>
      </c>
      <c r="B269" s="111">
        <v>20</v>
      </c>
      <c r="C269" s="122" t="s">
        <v>1143</v>
      </c>
      <c r="D269" s="103" t="s">
        <v>9</v>
      </c>
      <c r="E269" s="111" t="s">
        <v>10</v>
      </c>
      <c r="F269" s="216" t="s">
        <v>1144</v>
      </c>
      <c r="G269" s="226">
        <v>1800</v>
      </c>
      <c r="H269" s="103" t="s">
        <v>11</v>
      </c>
      <c r="I269" s="227">
        <f t="shared" si="4"/>
        <v>36000</v>
      </c>
    </row>
    <row r="270" spans="1:9" ht="45">
      <c r="A270" s="109">
        <v>263</v>
      </c>
      <c r="B270" s="111">
        <v>160</v>
      </c>
      <c r="C270" s="122" t="s">
        <v>1030</v>
      </c>
      <c r="D270" s="103" t="s">
        <v>9</v>
      </c>
      <c r="E270" s="111" t="s">
        <v>19</v>
      </c>
      <c r="F270" s="216" t="s">
        <v>1145</v>
      </c>
      <c r="G270" s="226">
        <v>158</v>
      </c>
      <c r="H270" s="103" t="s">
        <v>11</v>
      </c>
      <c r="I270" s="227">
        <f t="shared" si="4"/>
        <v>25280</v>
      </c>
    </row>
    <row r="271" spans="1:9" ht="45">
      <c r="A271" s="109">
        <v>264</v>
      </c>
      <c r="B271" s="111">
        <v>160</v>
      </c>
      <c r="C271" s="122" t="s">
        <v>1032</v>
      </c>
      <c r="D271" s="103" t="s">
        <v>9</v>
      </c>
      <c r="E271" s="111" t="s">
        <v>10</v>
      </c>
      <c r="F271" s="216" t="s">
        <v>1146</v>
      </c>
      <c r="G271" s="226">
        <v>55</v>
      </c>
      <c r="H271" s="103" t="s">
        <v>11</v>
      </c>
      <c r="I271" s="227">
        <f t="shared" si="4"/>
        <v>8800</v>
      </c>
    </row>
    <row r="272" spans="1:9" ht="30">
      <c r="A272" s="109">
        <v>265</v>
      </c>
      <c r="B272" s="111">
        <v>300</v>
      </c>
      <c r="C272" s="122" t="s">
        <v>1147</v>
      </c>
      <c r="D272" s="103" t="s">
        <v>9</v>
      </c>
      <c r="E272" s="111" t="s">
        <v>19</v>
      </c>
      <c r="F272" s="216" t="s">
        <v>939</v>
      </c>
      <c r="G272" s="226">
        <v>117.5</v>
      </c>
      <c r="H272" s="103" t="s">
        <v>76</v>
      </c>
      <c r="I272" s="227">
        <f t="shared" si="4"/>
        <v>35250</v>
      </c>
    </row>
    <row r="273" spans="1:9">
      <c r="A273" s="109">
        <v>266</v>
      </c>
      <c r="B273" s="111">
        <v>300</v>
      </c>
      <c r="C273" s="122" t="s">
        <v>190</v>
      </c>
      <c r="D273" s="103" t="s">
        <v>9</v>
      </c>
      <c r="E273" s="111" t="s">
        <v>19</v>
      </c>
      <c r="F273" s="216" t="s">
        <v>1148</v>
      </c>
      <c r="G273" s="226">
        <v>13</v>
      </c>
      <c r="H273" s="103" t="s">
        <v>11</v>
      </c>
      <c r="I273" s="227">
        <f t="shared" si="4"/>
        <v>3900</v>
      </c>
    </row>
    <row r="274" spans="1:9" ht="75">
      <c r="A274" s="109">
        <v>267</v>
      </c>
      <c r="B274" s="111">
        <v>300</v>
      </c>
      <c r="C274" s="122" t="s">
        <v>1149</v>
      </c>
      <c r="D274" s="103" t="s">
        <v>9</v>
      </c>
      <c r="E274" s="111" t="s">
        <v>10</v>
      </c>
      <c r="F274" s="216" t="s">
        <v>1150</v>
      </c>
      <c r="G274" s="226">
        <v>14.03</v>
      </c>
      <c r="H274" s="103" t="s">
        <v>83</v>
      </c>
      <c r="I274" s="227">
        <f t="shared" si="4"/>
        <v>4209</v>
      </c>
    </row>
    <row r="275" spans="1:9" ht="30">
      <c r="A275" s="109">
        <v>268</v>
      </c>
      <c r="B275" s="111">
        <v>500</v>
      </c>
      <c r="C275" s="122" t="s">
        <v>1151</v>
      </c>
      <c r="D275" s="103" t="s">
        <v>9</v>
      </c>
      <c r="E275" s="111" t="s">
        <v>19</v>
      </c>
      <c r="F275" s="216" t="s">
        <v>1152</v>
      </c>
      <c r="G275" s="226">
        <v>105</v>
      </c>
      <c r="H275" s="103" t="s">
        <v>76</v>
      </c>
      <c r="I275" s="227">
        <f t="shared" si="4"/>
        <v>52500</v>
      </c>
    </row>
    <row r="276" spans="1:9" ht="120">
      <c r="A276" s="109">
        <v>269</v>
      </c>
      <c r="B276" s="111">
        <v>10</v>
      </c>
      <c r="C276" s="122" t="s">
        <v>109</v>
      </c>
      <c r="D276" s="103" t="s">
        <v>9</v>
      </c>
      <c r="E276" s="111" t="s">
        <v>10</v>
      </c>
      <c r="F276" s="216" t="s">
        <v>45</v>
      </c>
      <c r="G276" s="226">
        <v>3299.7</v>
      </c>
      <c r="H276" s="103" t="s">
        <v>11</v>
      </c>
      <c r="I276" s="227">
        <f t="shared" si="4"/>
        <v>32997</v>
      </c>
    </row>
    <row r="277" spans="1:9" ht="75">
      <c r="A277" s="109">
        <v>270</v>
      </c>
      <c r="B277" s="111">
        <v>8</v>
      </c>
      <c r="C277" s="122" t="s">
        <v>192</v>
      </c>
      <c r="D277" s="103" t="s">
        <v>9</v>
      </c>
      <c r="E277" s="111" t="s">
        <v>10</v>
      </c>
      <c r="F277" s="216" t="s">
        <v>745</v>
      </c>
      <c r="G277" s="226">
        <v>3200</v>
      </c>
      <c r="H277" s="103" t="s">
        <v>11</v>
      </c>
      <c r="I277" s="227">
        <f t="shared" si="4"/>
        <v>25600</v>
      </c>
    </row>
    <row r="278" spans="1:9">
      <c r="A278" s="109">
        <v>271</v>
      </c>
      <c r="B278" s="111">
        <v>1500</v>
      </c>
      <c r="C278" s="122" t="s">
        <v>193</v>
      </c>
      <c r="D278" s="103" t="s">
        <v>9</v>
      </c>
      <c r="E278" s="111" t="s">
        <v>10</v>
      </c>
      <c r="F278" s="216" t="s">
        <v>1153</v>
      </c>
      <c r="G278" s="226">
        <v>4</v>
      </c>
      <c r="H278" s="103" t="s">
        <v>11</v>
      </c>
      <c r="I278" s="227">
        <f t="shared" si="4"/>
        <v>6000</v>
      </c>
    </row>
    <row r="279" spans="1:9" ht="45">
      <c r="A279" s="109">
        <v>272</v>
      </c>
      <c r="B279" s="111">
        <v>1</v>
      </c>
      <c r="C279" s="122" t="s">
        <v>194</v>
      </c>
      <c r="D279" s="103" t="s">
        <v>9</v>
      </c>
      <c r="E279" s="111" t="s">
        <v>10</v>
      </c>
      <c r="F279" s="216" t="s">
        <v>956</v>
      </c>
      <c r="G279" s="226">
        <v>6000</v>
      </c>
      <c r="H279" s="103" t="s">
        <v>195</v>
      </c>
      <c r="I279" s="227">
        <f t="shared" ref="I279:I313" si="5">B279*G279</f>
        <v>6000</v>
      </c>
    </row>
    <row r="280" spans="1:9" ht="75">
      <c r="A280" s="109">
        <v>273</v>
      </c>
      <c r="B280" s="111">
        <v>4</v>
      </c>
      <c r="C280" s="122" t="s">
        <v>1154</v>
      </c>
      <c r="D280" s="103" t="s">
        <v>9</v>
      </c>
      <c r="E280" s="111" t="s">
        <v>10</v>
      </c>
      <c r="F280" s="216" t="s">
        <v>1155</v>
      </c>
      <c r="G280" s="226">
        <v>4521.66</v>
      </c>
      <c r="H280" s="103" t="s">
        <v>11</v>
      </c>
      <c r="I280" s="227">
        <f t="shared" si="5"/>
        <v>18086.64</v>
      </c>
    </row>
    <row r="281" spans="1:9" ht="75">
      <c r="A281" s="109">
        <v>274</v>
      </c>
      <c r="B281" s="111">
        <v>10</v>
      </c>
      <c r="C281" s="122" t="s">
        <v>982</v>
      </c>
      <c r="D281" s="103" t="s">
        <v>9</v>
      </c>
      <c r="E281" s="111" t="s">
        <v>10</v>
      </c>
      <c r="F281" s="216" t="s">
        <v>1156</v>
      </c>
      <c r="G281" s="226">
        <v>4336.8500000000004</v>
      </c>
      <c r="H281" s="103" t="s">
        <v>11</v>
      </c>
      <c r="I281" s="227">
        <f t="shared" si="5"/>
        <v>43368.5</v>
      </c>
    </row>
    <row r="282" spans="1:9" ht="30">
      <c r="A282" s="109">
        <v>275</v>
      </c>
      <c r="B282" s="111">
        <v>180</v>
      </c>
      <c r="C282" s="122" t="s">
        <v>1157</v>
      </c>
      <c r="D282" s="103" t="s">
        <v>9</v>
      </c>
      <c r="E282" s="111" t="s">
        <v>10</v>
      </c>
      <c r="F282" s="216" t="s">
        <v>949</v>
      </c>
      <c r="G282" s="226">
        <v>15</v>
      </c>
      <c r="H282" s="103" t="s">
        <v>11</v>
      </c>
      <c r="I282" s="227">
        <f t="shared" si="5"/>
        <v>2700</v>
      </c>
    </row>
    <row r="283" spans="1:9" ht="45">
      <c r="A283" s="109">
        <v>276</v>
      </c>
      <c r="B283" s="111">
        <v>59</v>
      </c>
      <c r="C283" s="122" t="s">
        <v>1158</v>
      </c>
      <c r="D283" s="103" t="s">
        <v>9</v>
      </c>
      <c r="E283" s="111" t="s">
        <v>10</v>
      </c>
      <c r="F283" s="216" t="s">
        <v>32</v>
      </c>
      <c r="G283" s="226">
        <v>6579</v>
      </c>
      <c r="H283" s="103" t="s">
        <v>33</v>
      </c>
      <c r="I283" s="227">
        <f t="shared" si="5"/>
        <v>388161</v>
      </c>
    </row>
    <row r="284" spans="1:9" ht="45">
      <c r="A284" s="109">
        <v>277</v>
      </c>
      <c r="B284" s="111">
        <v>16</v>
      </c>
      <c r="C284" s="122" t="s">
        <v>995</v>
      </c>
      <c r="D284" s="103" t="s">
        <v>9</v>
      </c>
      <c r="E284" s="111" t="s">
        <v>10</v>
      </c>
      <c r="F284" s="216" t="s">
        <v>1159</v>
      </c>
      <c r="G284" s="226">
        <v>1435.81</v>
      </c>
      <c r="H284" s="103" t="s">
        <v>11</v>
      </c>
      <c r="I284" s="227">
        <f t="shared" si="5"/>
        <v>22972.959999999999</v>
      </c>
    </row>
    <row r="285" spans="1:9" ht="75">
      <c r="A285" s="109">
        <v>278</v>
      </c>
      <c r="B285" s="111">
        <v>50</v>
      </c>
      <c r="C285" s="122" t="s">
        <v>1160</v>
      </c>
      <c r="D285" s="103" t="s">
        <v>9</v>
      </c>
      <c r="E285" s="111" t="s">
        <v>10</v>
      </c>
      <c r="F285" s="216" t="s">
        <v>1161</v>
      </c>
      <c r="G285" s="226">
        <v>1514</v>
      </c>
      <c r="H285" s="103" t="s">
        <v>11</v>
      </c>
      <c r="I285" s="227">
        <f t="shared" si="5"/>
        <v>75700</v>
      </c>
    </row>
    <row r="286" spans="1:9" ht="75">
      <c r="A286" s="109">
        <v>279</v>
      </c>
      <c r="B286" s="111">
        <v>14</v>
      </c>
      <c r="C286" s="122" t="s">
        <v>1162</v>
      </c>
      <c r="D286" s="103" t="s">
        <v>9</v>
      </c>
      <c r="E286" s="111" t="s">
        <v>10</v>
      </c>
      <c r="F286" s="216" t="s">
        <v>1163</v>
      </c>
      <c r="G286" s="226">
        <v>1963.5</v>
      </c>
      <c r="H286" s="103" t="s">
        <v>11</v>
      </c>
      <c r="I286" s="227">
        <f t="shared" si="5"/>
        <v>27489</v>
      </c>
    </row>
    <row r="287" spans="1:9" ht="105">
      <c r="A287" s="109">
        <v>280</v>
      </c>
      <c r="B287" s="111">
        <v>10</v>
      </c>
      <c r="C287" s="122" t="s">
        <v>1164</v>
      </c>
      <c r="D287" s="103" t="s">
        <v>9</v>
      </c>
      <c r="E287" s="111" t="s">
        <v>10</v>
      </c>
      <c r="F287" s="216" t="s">
        <v>762</v>
      </c>
      <c r="G287" s="226">
        <v>386</v>
      </c>
      <c r="H287" s="103" t="s">
        <v>11</v>
      </c>
      <c r="I287" s="227">
        <f t="shared" si="5"/>
        <v>3860</v>
      </c>
    </row>
    <row r="288" spans="1:9" ht="30">
      <c r="A288" s="109">
        <v>281</v>
      </c>
      <c r="B288" s="111">
        <v>8</v>
      </c>
      <c r="C288" s="122" t="s">
        <v>1165</v>
      </c>
      <c r="D288" s="103" t="s">
        <v>9</v>
      </c>
      <c r="E288" s="111" t="s">
        <v>10</v>
      </c>
      <c r="F288" s="216" t="s">
        <v>1166</v>
      </c>
      <c r="G288" s="226">
        <v>131</v>
      </c>
      <c r="H288" s="103" t="s">
        <v>11</v>
      </c>
      <c r="I288" s="227">
        <f t="shared" si="5"/>
        <v>1048</v>
      </c>
    </row>
    <row r="289" spans="1:9">
      <c r="A289" s="109">
        <v>282</v>
      </c>
      <c r="B289" s="111">
        <v>8</v>
      </c>
      <c r="C289" s="122" t="s">
        <v>1167</v>
      </c>
      <c r="D289" s="103" t="s">
        <v>9</v>
      </c>
      <c r="E289" s="111" t="s">
        <v>10</v>
      </c>
      <c r="F289" s="216" t="s">
        <v>1168</v>
      </c>
      <c r="G289" s="226">
        <v>131</v>
      </c>
      <c r="H289" s="103" t="s">
        <v>11</v>
      </c>
      <c r="I289" s="227">
        <f t="shared" si="5"/>
        <v>1048</v>
      </c>
    </row>
    <row r="290" spans="1:9" ht="105">
      <c r="A290" s="109">
        <v>283</v>
      </c>
      <c r="B290" s="111">
        <v>50</v>
      </c>
      <c r="C290" s="122" t="s">
        <v>984</v>
      </c>
      <c r="D290" s="103" t="s">
        <v>9</v>
      </c>
      <c r="E290" s="111" t="s">
        <v>10</v>
      </c>
      <c r="F290" s="216" t="s">
        <v>1169</v>
      </c>
      <c r="G290" s="226">
        <v>2400</v>
      </c>
      <c r="H290" s="103" t="s">
        <v>11</v>
      </c>
      <c r="I290" s="227">
        <f t="shared" si="5"/>
        <v>120000</v>
      </c>
    </row>
    <row r="291" spans="1:9">
      <c r="A291" s="109">
        <v>284</v>
      </c>
      <c r="B291" s="111">
        <v>180</v>
      </c>
      <c r="C291" s="122" t="s">
        <v>84</v>
      </c>
      <c r="D291" s="103" t="s">
        <v>9</v>
      </c>
      <c r="E291" s="111" t="s">
        <v>10</v>
      </c>
      <c r="F291" s="216" t="s">
        <v>735</v>
      </c>
      <c r="G291" s="226">
        <v>65</v>
      </c>
      <c r="H291" s="103" t="s">
        <v>11</v>
      </c>
      <c r="I291" s="227">
        <f t="shared" si="5"/>
        <v>11700</v>
      </c>
    </row>
    <row r="292" spans="1:9" ht="105">
      <c r="A292" s="109">
        <v>285</v>
      </c>
      <c r="B292" s="111">
        <v>4</v>
      </c>
      <c r="C292" s="122" t="s">
        <v>1170</v>
      </c>
      <c r="D292" s="103" t="s">
        <v>9</v>
      </c>
      <c r="E292" s="111" t="s">
        <v>10</v>
      </c>
      <c r="F292" s="216" t="s">
        <v>852</v>
      </c>
      <c r="G292" s="226">
        <v>793</v>
      </c>
      <c r="H292" s="103" t="s">
        <v>11</v>
      </c>
      <c r="I292" s="227">
        <f t="shared" si="5"/>
        <v>3172</v>
      </c>
    </row>
    <row r="293" spans="1:9" ht="120">
      <c r="A293" s="109">
        <v>286</v>
      </c>
      <c r="B293" s="111">
        <v>2.3199999999999998</v>
      </c>
      <c r="C293" s="122" t="s">
        <v>1171</v>
      </c>
      <c r="D293" s="103" t="s">
        <v>9</v>
      </c>
      <c r="E293" s="111" t="s">
        <v>10</v>
      </c>
      <c r="F293" s="216" t="s">
        <v>1118</v>
      </c>
      <c r="G293" s="226">
        <v>3426</v>
      </c>
      <c r="H293" s="103" t="s">
        <v>12</v>
      </c>
      <c r="I293" s="227">
        <f t="shared" si="5"/>
        <v>7948.32</v>
      </c>
    </row>
    <row r="294" spans="1:9" ht="135">
      <c r="A294" s="109">
        <v>287</v>
      </c>
      <c r="B294" s="111">
        <v>2</v>
      </c>
      <c r="C294" s="122" t="s">
        <v>1172</v>
      </c>
      <c r="D294" s="103" t="s">
        <v>9</v>
      </c>
      <c r="E294" s="111" t="s">
        <v>19</v>
      </c>
      <c r="F294" s="216" t="s">
        <v>20</v>
      </c>
      <c r="G294" s="226">
        <v>2181</v>
      </c>
      <c r="H294" s="103" t="s">
        <v>12</v>
      </c>
      <c r="I294" s="227">
        <f t="shared" si="5"/>
        <v>4362</v>
      </c>
    </row>
    <row r="295" spans="1:9" ht="135">
      <c r="A295" s="109">
        <v>288</v>
      </c>
      <c r="B295" s="111">
        <v>2</v>
      </c>
      <c r="C295" s="122" t="s">
        <v>1173</v>
      </c>
      <c r="D295" s="103" t="s">
        <v>9</v>
      </c>
      <c r="E295" s="111" t="s">
        <v>10</v>
      </c>
      <c r="F295" s="216" t="s">
        <v>22</v>
      </c>
      <c r="G295" s="226">
        <v>851</v>
      </c>
      <c r="H295" s="103" t="s">
        <v>12</v>
      </c>
      <c r="I295" s="227">
        <f t="shared" si="5"/>
        <v>1702</v>
      </c>
    </row>
    <row r="296" spans="1:9" ht="150">
      <c r="A296" s="109">
        <v>289</v>
      </c>
      <c r="B296" s="111">
        <v>2</v>
      </c>
      <c r="C296" s="122" t="s">
        <v>1174</v>
      </c>
      <c r="D296" s="103" t="s">
        <v>9</v>
      </c>
      <c r="E296" s="111" t="s">
        <v>19</v>
      </c>
      <c r="F296" s="216" t="s">
        <v>24</v>
      </c>
      <c r="G296" s="226">
        <v>1293</v>
      </c>
      <c r="H296" s="103" t="s">
        <v>12</v>
      </c>
      <c r="I296" s="227">
        <f t="shared" si="5"/>
        <v>2586</v>
      </c>
    </row>
    <row r="297" spans="1:9" ht="120">
      <c r="A297" s="109">
        <v>290</v>
      </c>
      <c r="B297" s="111">
        <v>2</v>
      </c>
      <c r="C297" s="122" t="s">
        <v>1175</v>
      </c>
      <c r="D297" s="103" t="s">
        <v>9</v>
      </c>
      <c r="E297" s="111" t="s">
        <v>10</v>
      </c>
      <c r="F297" s="216" t="s">
        <v>26</v>
      </c>
      <c r="G297" s="226">
        <v>482</v>
      </c>
      <c r="H297" s="103" t="s">
        <v>12</v>
      </c>
      <c r="I297" s="227">
        <f t="shared" si="5"/>
        <v>964</v>
      </c>
    </row>
    <row r="298" spans="1:9" ht="90">
      <c r="A298" s="109">
        <v>291</v>
      </c>
      <c r="B298" s="111">
        <v>4</v>
      </c>
      <c r="C298" s="122" t="s">
        <v>1176</v>
      </c>
      <c r="D298" s="103" t="s">
        <v>9</v>
      </c>
      <c r="E298" s="111" t="s">
        <v>10</v>
      </c>
      <c r="F298" s="216" t="s">
        <v>798</v>
      </c>
      <c r="G298" s="226">
        <v>3901.37</v>
      </c>
      <c r="H298" s="103" t="s">
        <v>11</v>
      </c>
      <c r="I298" s="227">
        <f t="shared" si="5"/>
        <v>15605.48</v>
      </c>
    </row>
    <row r="299" spans="1:9" ht="60">
      <c r="A299" s="109">
        <v>292</v>
      </c>
      <c r="B299" s="114">
        <v>5.7759999999999998</v>
      </c>
      <c r="C299" s="229" t="s">
        <v>196</v>
      </c>
      <c r="D299" s="103" t="s">
        <v>9</v>
      </c>
      <c r="E299" s="103" t="s">
        <v>10</v>
      </c>
      <c r="F299" s="111" t="s">
        <v>32</v>
      </c>
      <c r="G299" s="216">
        <v>6579</v>
      </c>
      <c r="H299" s="111" t="s">
        <v>33</v>
      </c>
      <c r="I299" s="113">
        <f t="shared" si="5"/>
        <v>38000.303999999996</v>
      </c>
    </row>
    <row r="300" spans="1:9" ht="60">
      <c r="A300" s="109">
        <v>293</v>
      </c>
      <c r="B300" s="109">
        <v>20</v>
      </c>
      <c r="C300" s="229" t="s">
        <v>1177</v>
      </c>
      <c r="D300" s="103" t="s">
        <v>9</v>
      </c>
      <c r="E300" s="103" t="s">
        <v>10</v>
      </c>
      <c r="F300" s="111" t="s">
        <v>1178</v>
      </c>
      <c r="G300" s="216">
        <v>584</v>
      </c>
      <c r="H300" s="111" t="s">
        <v>108</v>
      </c>
      <c r="I300" s="113">
        <f t="shared" si="5"/>
        <v>11680</v>
      </c>
    </row>
    <row r="301" spans="1:9" ht="60">
      <c r="A301" s="109">
        <v>294</v>
      </c>
      <c r="B301" s="109">
        <v>20</v>
      </c>
      <c r="C301" s="229" t="s">
        <v>1179</v>
      </c>
      <c r="D301" s="103" t="s">
        <v>9</v>
      </c>
      <c r="E301" s="103" t="s">
        <v>10</v>
      </c>
      <c r="F301" s="111" t="s">
        <v>1180</v>
      </c>
      <c r="G301" s="216">
        <v>438</v>
      </c>
      <c r="H301" s="111" t="s">
        <v>108</v>
      </c>
      <c r="I301" s="113">
        <f t="shared" si="5"/>
        <v>8760</v>
      </c>
    </row>
    <row r="302" spans="1:9">
      <c r="A302" s="109">
        <v>295</v>
      </c>
      <c r="B302" s="109">
        <v>4</v>
      </c>
      <c r="C302" s="229" t="s">
        <v>1181</v>
      </c>
      <c r="D302" s="103" t="s">
        <v>9</v>
      </c>
      <c r="E302" s="103" t="s">
        <v>19</v>
      </c>
      <c r="F302" s="111" t="s">
        <v>1182</v>
      </c>
      <c r="G302" s="216">
        <v>15635.59</v>
      </c>
      <c r="H302" s="111" t="s">
        <v>11</v>
      </c>
      <c r="I302" s="113">
        <f t="shared" si="5"/>
        <v>62542.36</v>
      </c>
    </row>
    <row r="303" spans="1:9">
      <c r="A303" s="109">
        <v>296</v>
      </c>
      <c r="B303" s="109">
        <v>50</v>
      </c>
      <c r="C303" s="229" t="s">
        <v>509</v>
      </c>
      <c r="D303" s="103" t="s">
        <v>9</v>
      </c>
      <c r="E303" s="103" t="s">
        <v>19</v>
      </c>
      <c r="F303" s="111" t="s">
        <v>505</v>
      </c>
      <c r="G303" s="216">
        <v>3109.41</v>
      </c>
      <c r="H303" s="111" t="s">
        <v>11</v>
      </c>
      <c r="I303" s="113">
        <f t="shared" si="5"/>
        <v>155470.5</v>
      </c>
    </row>
    <row r="304" spans="1:9">
      <c r="A304" s="109">
        <v>297</v>
      </c>
      <c r="B304" s="109">
        <v>10</v>
      </c>
      <c r="C304" s="229" t="s">
        <v>1183</v>
      </c>
      <c r="D304" s="103" t="s">
        <v>9</v>
      </c>
      <c r="E304" s="103" t="s">
        <v>19</v>
      </c>
      <c r="F304" s="111" t="s">
        <v>1184</v>
      </c>
      <c r="G304" s="216">
        <v>6540</v>
      </c>
      <c r="H304" s="111" t="s">
        <v>11</v>
      </c>
      <c r="I304" s="113">
        <f t="shared" si="5"/>
        <v>65400</v>
      </c>
    </row>
    <row r="305" spans="1:9">
      <c r="A305" s="109">
        <v>298</v>
      </c>
      <c r="B305" s="109">
        <v>8</v>
      </c>
      <c r="C305" s="229" t="s">
        <v>491</v>
      </c>
      <c r="D305" s="103" t="s">
        <v>9</v>
      </c>
      <c r="E305" s="103" t="s">
        <v>19</v>
      </c>
      <c r="F305" s="111" t="s">
        <v>477</v>
      </c>
      <c r="G305" s="216">
        <v>18150</v>
      </c>
      <c r="H305" s="111" t="s">
        <v>11</v>
      </c>
      <c r="I305" s="113">
        <f t="shared" si="5"/>
        <v>145200</v>
      </c>
    </row>
    <row r="306" spans="1:9">
      <c r="A306" s="109">
        <v>299</v>
      </c>
      <c r="B306" s="109">
        <v>320</v>
      </c>
      <c r="C306" s="229" t="s">
        <v>488</v>
      </c>
      <c r="D306" s="103" t="s">
        <v>9</v>
      </c>
      <c r="E306" s="103" t="s">
        <v>19</v>
      </c>
      <c r="F306" s="111" t="s">
        <v>474</v>
      </c>
      <c r="G306" s="216">
        <v>57.45</v>
      </c>
      <c r="H306" s="111" t="s">
        <v>500</v>
      </c>
      <c r="I306" s="113">
        <f t="shared" si="5"/>
        <v>18384</v>
      </c>
    </row>
    <row r="307" spans="1:9">
      <c r="A307" s="109">
        <v>300</v>
      </c>
      <c r="B307" s="109">
        <v>120</v>
      </c>
      <c r="C307" s="229" t="s">
        <v>510</v>
      </c>
      <c r="D307" s="103" t="s">
        <v>9</v>
      </c>
      <c r="E307" s="103" t="s">
        <v>19</v>
      </c>
      <c r="F307" s="111" t="s">
        <v>506</v>
      </c>
      <c r="G307" s="216">
        <v>57.25</v>
      </c>
      <c r="H307" s="111" t="s">
        <v>76</v>
      </c>
      <c r="I307" s="113">
        <f t="shared" si="5"/>
        <v>6870</v>
      </c>
    </row>
    <row r="308" spans="1:9">
      <c r="A308" s="109">
        <v>301</v>
      </c>
      <c r="B308" s="109">
        <v>2000</v>
      </c>
      <c r="C308" s="229" t="s">
        <v>487</v>
      </c>
      <c r="D308" s="103" t="s">
        <v>9</v>
      </c>
      <c r="E308" s="103" t="s">
        <v>19</v>
      </c>
      <c r="F308" s="111" t="s">
        <v>473</v>
      </c>
      <c r="G308" s="216">
        <v>60.75</v>
      </c>
      <c r="H308" s="111" t="s">
        <v>76</v>
      </c>
      <c r="I308" s="113">
        <f t="shared" si="5"/>
        <v>121500</v>
      </c>
    </row>
    <row r="309" spans="1:9">
      <c r="A309" s="109">
        <v>302</v>
      </c>
      <c r="B309" s="109">
        <v>400</v>
      </c>
      <c r="C309" s="229" t="s">
        <v>499</v>
      </c>
      <c r="D309" s="103" t="s">
        <v>9</v>
      </c>
      <c r="E309" s="103" t="s">
        <v>19</v>
      </c>
      <c r="F309" s="111" t="s">
        <v>485</v>
      </c>
      <c r="G309" s="216">
        <v>56.5</v>
      </c>
      <c r="H309" s="111" t="s">
        <v>76</v>
      </c>
      <c r="I309" s="113">
        <f t="shared" si="5"/>
        <v>22600</v>
      </c>
    </row>
    <row r="310" spans="1:9">
      <c r="A310" s="346" t="s">
        <v>861</v>
      </c>
      <c r="B310" s="347"/>
      <c r="C310" s="347"/>
      <c r="D310" s="347"/>
      <c r="E310" s="347"/>
      <c r="F310" s="347"/>
      <c r="G310" s="347"/>
      <c r="H310" s="348"/>
      <c r="I310" s="113">
        <f>SUM(I263:I309)</f>
        <v>2550701.844</v>
      </c>
    </row>
    <row r="311" spans="1:9">
      <c r="A311" s="103">
        <v>303</v>
      </c>
      <c r="B311" s="114">
        <v>650</v>
      </c>
      <c r="C311" s="110" t="s">
        <v>1185</v>
      </c>
      <c r="D311" s="103" t="s">
        <v>9</v>
      </c>
      <c r="E311" s="103" t="s">
        <v>19</v>
      </c>
      <c r="F311" s="111" t="s">
        <v>1186</v>
      </c>
      <c r="G311" s="216">
        <v>975</v>
      </c>
      <c r="H311" s="111" t="s">
        <v>83</v>
      </c>
      <c r="I311" s="113">
        <f t="shared" si="5"/>
        <v>633750</v>
      </c>
    </row>
    <row r="312" spans="1:9" ht="60">
      <c r="A312" s="103">
        <v>304</v>
      </c>
      <c r="B312" s="109">
        <v>650</v>
      </c>
      <c r="C312" s="110" t="s">
        <v>1187</v>
      </c>
      <c r="D312" s="103" t="s">
        <v>9</v>
      </c>
      <c r="E312" s="103" t="s">
        <v>10</v>
      </c>
      <c r="F312" s="111" t="s">
        <v>1188</v>
      </c>
      <c r="G312" s="216">
        <v>56</v>
      </c>
      <c r="H312" s="111" t="s">
        <v>101</v>
      </c>
      <c r="I312" s="113">
        <f t="shared" si="5"/>
        <v>36400</v>
      </c>
    </row>
    <row r="313" spans="1:9" ht="90">
      <c r="A313" s="103">
        <v>305</v>
      </c>
      <c r="B313" s="109">
        <v>650</v>
      </c>
      <c r="C313" s="110" t="s">
        <v>1189</v>
      </c>
      <c r="D313" s="103" t="s">
        <v>9</v>
      </c>
      <c r="E313" s="103" t="s">
        <v>10</v>
      </c>
      <c r="F313" s="111" t="s">
        <v>1190</v>
      </c>
      <c r="G313" s="216">
        <v>65</v>
      </c>
      <c r="H313" s="111" t="s">
        <v>101</v>
      </c>
      <c r="I313" s="113">
        <f t="shared" si="5"/>
        <v>42250</v>
      </c>
    </row>
    <row r="314" spans="1:9">
      <c r="A314" s="320" t="s">
        <v>861</v>
      </c>
      <c r="B314" s="321"/>
      <c r="C314" s="321"/>
      <c r="D314" s="321"/>
      <c r="E314" s="321"/>
      <c r="F314" s="321"/>
      <c r="G314" s="321"/>
      <c r="H314" s="322"/>
      <c r="I314" s="113">
        <f>SUM(I311:I313)</f>
        <v>712400</v>
      </c>
    </row>
    <row r="315" spans="1:9" ht="12.75">
      <c r="A315" s="349"/>
      <c r="B315" s="350"/>
      <c r="C315" s="350"/>
      <c r="D315" s="350"/>
      <c r="E315" s="350"/>
      <c r="F315" s="350"/>
      <c r="G315" s="350"/>
      <c r="H315" s="350"/>
      <c r="I315" s="351"/>
    </row>
    <row r="316" spans="1:9" ht="12.75">
      <c r="A316" s="311"/>
      <c r="B316" s="312"/>
      <c r="C316" s="312"/>
      <c r="D316" s="312"/>
      <c r="E316" s="312"/>
      <c r="F316" s="312"/>
      <c r="G316" s="312"/>
      <c r="H316" s="312"/>
      <c r="I316" s="313"/>
    </row>
    <row r="317" spans="1:9">
      <c r="A317" s="337" t="s">
        <v>1191</v>
      </c>
      <c r="B317" s="338"/>
      <c r="C317" s="338"/>
      <c r="D317" s="338"/>
      <c r="E317" s="338"/>
      <c r="F317" s="338"/>
      <c r="G317" s="338"/>
      <c r="H317" s="339"/>
      <c r="I317" s="230">
        <f>SUM(I314,I310,I262,I236,I199)</f>
        <v>14452025.178099999</v>
      </c>
    </row>
    <row r="318" spans="1:9">
      <c r="A318" s="337" t="s">
        <v>1077</v>
      </c>
      <c r="B318" s="338"/>
      <c r="C318" s="338"/>
      <c r="D318" s="338"/>
      <c r="E318" s="338"/>
      <c r="F318" s="338"/>
      <c r="G318" s="338"/>
      <c r="H318" s="339"/>
      <c r="I318" s="230">
        <f>I317*18%</f>
        <v>2601364.5320579996</v>
      </c>
    </row>
    <row r="319" spans="1:9">
      <c r="A319" s="337" t="s">
        <v>1192</v>
      </c>
      <c r="B319" s="338"/>
      <c r="C319" s="338"/>
      <c r="D319" s="338"/>
      <c r="E319" s="338"/>
      <c r="F319" s="338"/>
      <c r="G319" s="338"/>
      <c r="H319" s="339"/>
      <c r="I319" s="230">
        <f>SUM(I317:I318)</f>
        <v>17053389.710157998</v>
      </c>
    </row>
    <row r="320" spans="1:9">
      <c r="B320" s="232"/>
      <c r="C320" s="233"/>
      <c r="D320" s="103"/>
      <c r="E320" s="103"/>
      <c r="F320" s="127"/>
      <c r="G320" s="234"/>
      <c r="H320" s="235"/>
      <c r="I320" s="236" t="s">
        <v>1193</v>
      </c>
    </row>
    <row r="321" spans="1:9">
      <c r="A321" s="237"/>
      <c r="B321" s="329" t="s">
        <v>1194</v>
      </c>
      <c r="C321" s="330"/>
      <c r="D321" s="238"/>
      <c r="E321" s="238"/>
      <c r="F321" s="238"/>
      <c r="G321" s="238"/>
      <c r="H321" s="239"/>
      <c r="I321" s="240"/>
    </row>
    <row r="322" spans="1:9" ht="45">
      <c r="A322" s="231">
        <v>1</v>
      </c>
      <c r="B322" s="241">
        <v>24</v>
      </c>
      <c r="C322" s="242" t="s">
        <v>522</v>
      </c>
      <c r="D322" s="160" t="s">
        <v>523</v>
      </c>
      <c r="E322" s="160" t="s">
        <v>524</v>
      </c>
      <c r="F322" s="160" t="s">
        <v>525</v>
      </c>
      <c r="G322" s="161">
        <v>2165</v>
      </c>
      <c r="H322" s="160" t="s">
        <v>526</v>
      </c>
      <c r="I322" s="162">
        <f t="shared" ref="I322:I385" si="6">G322*B322</f>
        <v>51960</v>
      </c>
    </row>
    <row r="323" spans="1:9" ht="42.75">
      <c r="A323" s="231">
        <v>2</v>
      </c>
      <c r="B323" s="160">
        <v>241.48</v>
      </c>
      <c r="C323" s="243" t="s">
        <v>527</v>
      </c>
      <c r="D323" s="160" t="s">
        <v>523</v>
      </c>
      <c r="E323" s="160" t="s">
        <v>524</v>
      </c>
      <c r="F323" s="160" t="s">
        <v>528</v>
      </c>
      <c r="G323" s="161">
        <v>486</v>
      </c>
      <c r="H323" s="160" t="s">
        <v>529</v>
      </c>
      <c r="I323" s="173">
        <f>G323*B323</f>
        <v>117359.28</v>
      </c>
    </row>
    <row r="324" spans="1:9" ht="57">
      <c r="A324" s="231">
        <v>3</v>
      </c>
      <c r="B324" s="160">
        <v>61.69</v>
      </c>
      <c r="C324" s="243" t="s">
        <v>530</v>
      </c>
      <c r="D324" s="160" t="s">
        <v>523</v>
      </c>
      <c r="E324" s="160" t="s">
        <v>524</v>
      </c>
      <c r="F324" s="160" t="s">
        <v>531</v>
      </c>
      <c r="G324" s="161">
        <v>4706</v>
      </c>
      <c r="H324" s="160" t="s">
        <v>529</v>
      </c>
      <c r="I324" s="173">
        <f t="shared" si="6"/>
        <v>290313.14</v>
      </c>
    </row>
    <row r="325" spans="1:9" ht="42.75">
      <c r="A325" s="231">
        <v>4</v>
      </c>
      <c r="B325" s="160"/>
      <c r="C325" s="244" t="s">
        <v>534</v>
      </c>
      <c r="D325" s="160"/>
      <c r="E325" s="160"/>
      <c r="F325" s="165"/>
      <c r="G325" s="166"/>
      <c r="H325" s="165"/>
      <c r="I325" s="162"/>
    </row>
    <row r="326" spans="1:9">
      <c r="A326" s="231">
        <v>5</v>
      </c>
      <c r="B326" s="160">
        <v>6.44</v>
      </c>
      <c r="C326" s="243" t="s">
        <v>1195</v>
      </c>
      <c r="D326" s="160" t="s">
        <v>523</v>
      </c>
      <c r="E326" s="160" t="s">
        <v>524</v>
      </c>
      <c r="F326" s="165" t="s">
        <v>536</v>
      </c>
      <c r="G326" s="166">
        <v>9445</v>
      </c>
      <c r="H326" s="165" t="s">
        <v>529</v>
      </c>
      <c r="I326" s="162">
        <f t="shared" si="6"/>
        <v>60825.8</v>
      </c>
    </row>
    <row r="327" spans="1:9">
      <c r="A327" s="231">
        <v>6</v>
      </c>
      <c r="B327" s="160">
        <v>5</v>
      </c>
      <c r="C327" s="243" t="s">
        <v>1196</v>
      </c>
      <c r="D327" s="160" t="s">
        <v>523</v>
      </c>
      <c r="E327" s="160" t="s">
        <v>524</v>
      </c>
      <c r="F327" s="165" t="s">
        <v>538</v>
      </c>
      <c r="G327" s="166">
        <v>12828</v>
      </c>
      <c r="H327" s="165" t="s">
        <v>529</v>
      </c>
      <c r="I327" s="162">
        <f t="shared" si="6"/>
        <v>64140</v>
      </c>
    </row>
    <row r="328" spans="1:9">
      <c r="A328" s="231">
        <v>7</v>
      </c>
      <c r="B328" s="160">
        <v>4.57</v>
      </c>
      <c r="C328" s="243" t="s">
        <v>1197</v>
      </c>
      <c r="D328" s="160" t="s">
        <v>523</v>
      </c>
      <c r="E328" s="160" t="s">
        <v>524</v>
      </c>
      <c r="F328" s="165" t="s">
        <v>540</v>
      </c>
      <c r="G328" s="166">
        <v>12025</v>
      </c>
      <c r="H328" s="165" t="s">
        <v>529</v>
      </c>
      <c r="I328" s="162">
        <f t="shared" si="6"/>
        <v>54954.25</v>
      </c>
    </row>
    <row r="329" spans="1:9">
      <c r="A329" s="231">
        <v>8</v>
      </c>
      <c r="B329" s="191">
        <v>4.6999999999999993</v>
      </c>
      <c r="C329" s="243" t="s">
        <v>1198</v>
      </c>
      <c r="D329" s="160" t="s">
        <v>523</v>
      </c>
      <c r="E329" s="160" t="s">
        <v>524</v>
      </c>
      <c r="F329" s="165" t="s">
        <v>599</v>
      </c>
      <c r="G329" s="166">
        <v>11947</v>
      </c>
      <c r="H329" s="165" t="s">
        <v>597</v>
      </c>
      <c r="I329" s="162">
        <f t="shared" si="6"/>
        <v>56150.899999999994</v>
      </c>
    </row>
    <row r="330" spans="1:9">
      <c r="A330" s="231">
        <v>9</v>
      </c>
      <c r="B330" s="191">
        <v>0.57999999999999996</v>
      </c>
      <c r="C330" s="243" t="s">
        <v>1199</v>
      </c>
      <c r="D330" s="160" t="s">
        <v>523</v>
      </c>
      <c r="E330" s="160" t="s">
        <v>524</v>
      </c>
      <c r="F330" s="165" t="s">
        <v>601</v>
      </c>
      <c r="G330" s="166">
        <v>12661</v>
      </c>
      <c r="H330" s="165" t="s">
        <v>597</v>
      </c>
      <c r="I330" s="162">
        <f t="shared" si="6"/>
        <v>7343.3799999999992</v>
      </c>
    </row>
    <row r="331" spans="1:9">
      <c r="A331" s="245">
        <v>10</v>
      </c>
      <c r="B331" s="246">
        <v>8.1</v>
      </c>
      <c r="C331" s="247" t="s">
        <v>1200</v>
      </c>
      <c r="D331" s="170" t="s">
        <v>523</v>
      </c>
      <c r="E331" s="170" t="s">
        <v>524</v>
      </c>
      <c r="F331" s="171" t="s">
        <v>603</v>
      </c>
      <c r="G331" s="172">
        <v>1304</v>
      </c>
      <c r="H331" s="171" t="s">
        <v>546</v>
      </c>
      <c r="I331" s="173">
        <f t="shared" si="6"/>
        <v>10562.4</v>
      </c>
    </row>
    <row r="332" spans="1:9">
      <c r="A332" s="231">
        <v>11</v>
      </c>
      <c r="B332" s="191">
        <v>23.91</v>
      </c>
      <c r="C332" s="243" t="s">
        <v>1201</v>
      </c>
      <c r="D332" s="160" t="s">
        <v>523</v>
      </c>
      <c r="E332" s="160" t="s">
        <v>524</v>
      </c>
      <c r="F332" s="165" t="s">
        <v>605</v>
      </c>
      <c r="G332" s="166">
        <v>11455</v>
      </c>
      <c r="H332" s="165" t="s">
        <v>597</v>
      </c>
      <c r="I332" s="173">
        <f t="shared" si="6"/>
        <v>273889.05</v>
      </c>
    </row>
    <row r="333" spans="1:9" ht="42.75">
      <c r="A333" s="231">
        <v>12</v>
      </c>
      <c r="B333" s="160">
        <v>4.97</v>
      </c>
      <c r="C333" s="243" t="s">
        <v>541</v>
      </c>
      <c r="D333" s="160" t="s">
        <v>523</v>
      </c>
      <c r="E333" s="160" t="s">
        <v>524</v>
      </c>
      <c r="F333" s="165" t="s">
        <v>542</v>
      </c>
      <c r="G333" s="166">
        <v>84560</v>
      </c>
      <c r="H333" s="165" t="s">
        <v>543</v>
      </c>
      <c r="I333" s="162">
        <f t="shared" si="6"/>
        <v>420263.19999999995</v>
      </c>
    </row>
    <row r="334" spans="1:9" ht="42.75">
      <c r="A334" s="231">
        <v>13</v>
      </c>
      <c r="B334" s="160">
        <v>855.71</v>
      </c>
      <c r="C334" s="243" t="s">
        <v>549</v>
      </c>
      <c r="D334" s="160" t="s">
        <v>523</v>
      </c>
      <c r="E334" s="160" t="s">
        <v>524</v>
      </c>
      <c r="F334" s="248" t="s">
        <v>550</v>
      </c>
      <c r="G334" s="249">
        <v>520</v>
      </c>
      <c r="H334" s="250" t="s">
        <v>546</v>
      </c>
      <c r="I334" s="173">
        <f t="shared" si="6"/>
        <v>444969.2</v>
      </c>
    </row>
    <row r="335" spans="1:9" ht="75">
      <c r="A335" s="231">
        <v>14</v>
      </c>
      <c r="B335" s="160">
        <v>357</v>
      </c>
      <c r="C335" s="251" t="s">
        <v>544</v>
      </c>
      <c r="D335" s="160" t="s">
        <v>523</v>
      </c>
      <c r="E335" s="160" t="s">
        <v>524</v>
      </c>
      <c r="F335" s="165" t="s">
        <v>545</v>
      </c>
      <c r="G335" s="166">
        <v>2050</v>
      </c>
      <c r="H335" s="165" t="s">
        <v>546</v>
      </c>
      <c r="I335" s="162">
        <f t="shared" si="6"/>
        <v>731850</v>
      </c>
    </row>
    <row r="336" spans="1:9" ht="42.75">
      <c r="A336" s="231">
        <v>15</v>
      </c>
      <c r="B336" s="160">
        <v>287.46000000000004</v>
      </c>
      <c r="C336" s="244" t="s">
        <v>1202</v>
      </c>
      <c r="D336" s="160" t="s">
        <v>523</v>
      </c>
      <c r="E336" s="160" t="s">
        <v>524</v>
      </c>
      <c r="F336" s="165" t="s">
        <v>554</v>
      </c>
      <c r="G336" s="179">
        <v>85</v>
      </c>
      <c r="H336" s="180" t="s">
        <v>546</v>
      </c>
      <c r="I336" s="162">
        <f t="shared" si="6"/>
        <v>24434.100000000002</v>
      </c>
    </row>
    <row r="337" spans="1:9" ht="45">
      <c r="A337" s="231">
        <v>16</v>
      </c>
      <c r="B337" s="160">
        <v>29.6</v>
      </c>
      <c r="C337" s="251" t="s">
        <v>1203</v>
      </c>
      <c r="D337" s="160" t="s">
        <v>523</v>
      </c>
      <c r="E337" s="160" t="s">
        <v>524</v>
      </c>
      <c r="F337" s="165" t="s">
        <v>1204</v>
      </c>
      <c r="G337" s="179">
        <v>5299</v>
      </c>
      <c r="H337" s="180" t="s">
        <v>1205</v>
      </c>
      <c r="I337" s="162">
        <f t="shared" si="6"/>
        <v>156850.4</v>
      </c>
    </row>
    <row r="338" spans="1:9" ht="28.5">
      <c r="A338" s="231">
        <v>17</v>
      </c>
      <c r="B338" s="160">
        <v>3</v>
      </c>
      <c r="C338" s="244" t="s">
        <v>558</v>
      </c>
      <c r="D338" s="160" t="s">
        <v>523</v>
      </c>
      <c r="E338" s="160" t="s">
        <v>524</v>
      </c>
      <c r="F338" s="165" t="s">
        <v>559</v>
      </c>
      <c r="G338" s="166">
        <v>4326</v>
      </c>
      <c r="H338" s="180" t="s">
        <v>560</v>
      </c>
      <c r="I338" s="162">
        <f t="shared" si="6"/>
        <v>12978</v>
      </c>
    </row>
    <row r="339" spans="1:9">
      <c r="A339" s="245">
        <v>18</v>
      </c>
      <c r="B339" s="170">
        <v>1</v>
      </c>
      <c r="C339" s="252" t="s">
        <v>561</v>
      </c>
      <c r="D339" s="170" t="s">
        <v>523</v>
      </c>
      <c r="E339" s="170" t="s">
        <v>524</v>
      </c>
      <c r="F339" s="171" t="s">
        <v>562</v>
      </c>
      <c r="G339" s="182">
        <v>5000</v>
      </c>
      <c r="H339" s="171" t="s">
        <v>11</v>
      </c>
      <c r="I339" s="173">
        <f t="shared" si="6"/>
        <v>5000</v>
      </c>
    </row>
    <row r="340" spans="1:9" ht="42.75">
      <c r="A340" s="231">
        <v>19</v>
      </c>
      <c r="B340" s="160"/>
      <c r="C340" s="244" t="s">
        <v>563</v>
      </c>
      <c r="D340" s="160"/>
      <c r="E340" s="160"/>
      <c r="F340" s="165"/>
      <c r="G340" s="179"/>
      <c r="H340" s="165"/>
      <c r="I340" s="162"/>
    </row>
    <row r="341" spans="1:9">
      <c r="A341" s="231">
        <v>20</v>
      </c>
      <c r="B341" s="160">
        <v>90</v>
      </c>
      <c r="C341" s="243" t="s">
        <v>564</v>
      </c>
      <c r="D341" s="160" t="s">
        <v>523</v>
      </c>
      <c r="E341" s="160" t="s">
        <v>524</v>
      </c>
      <c r="F341" s="165" t="s">
        <v>565</v>
      </c>
      <c r="G341" s="166">
        <v>336</v>
      </c>
      <c r="H341" s="165" t="s">
        <v>566</v>
      </c>
      <c r="I341" s="162">
        <f t="shared" si="6"/>
        <v>30240</v>
      </c>
    </row>
    <row r="342" spans="1:9">
      <c r="A342" s="231">
        <v>21</v>
      </c>
      <c r="B342" s="160">
        <v>30</v>
      </c>
      <c r="C342" s="243" t="s">
        <v>567</v>
      </c>
      <c r="D342" s="160" t="s">
        <v>523</v>
      </c>
      <c r="E342" s="160" t="s">
        <v>524</v>
      </c>
      <c r="F342" s="165" t="s">
        <v>568</v>
      </c>
      <c r="G342" s="166">
        <v>369</v>
      </c>
      <c r="H342" s="165" t="s">
        <v>566</v>
      </c>
      <c r="I342" s="162">
        <f t="shared" si="6"/>
        <v>11070</v>
      </c>
    </row>
    <row r="343" spans="1:9">
      <c r="A343" s="231">
        <v>22</v>
      </c>
      <c r="B343" s="160">
        <v>30</v>
      </c>
      <c r="C343" s="243" t="s">
        <v>569</v>
      </c>
      <c r="D343" s="160" t="s">
        <v>523</v>
      </c>
      <c r="E343" s="160" t="s">
        <v>524</v>
      </c>
      <c r="F343" s="165" t="s">
        <v>570</v>
      </c>
      <c r="G343" s="166">
        <v>394</v>
      </c>
      <c r="H343" s="165" t="s">
        <v>566</v>
      </c>
      <c r="I343" s="162">
        <f t="shared" si="6"/>
        <v>11820</v>
      </c>
    </row>
    <row r="344" spans="1:9">
      <c r="A344" s="231">
        <v>23</v>
      </c>
      <c r="B344" s="160">
        <v>30</v>
      </c>
      <c r="C344" s="243" t="s">
        <v>571</v>
      </c>
      <c r="D344" s="160" t="s">
        <v>523</v>
      </c>
      <c r="E344" s="160" t="s">
        <v>524</v>
      </c>
      <c r="F344" s="165" t="s">
        <v>572</v>
      </c>
      <c r="G344" s="166">
        <v>492</v>
      </c>
      <c r="H344" s="165" t="s">
        <v>566</v>
      </c>
      <c r="I344" s="162">
        <f t="shared" si="6"/>
        <v>14760</v>
      </c>
    </row>
    <row r="345" spans="1:9">
      <c r="A345" s="231">
        <v>24</v>
      </c>
      <c r="B345" s="160">
        <v>30</v>
      </c>
      <c r="C345" s="243" t="s">
        <v>573</v>
      </c>
      <c r="D345" s="160" t="s">
        <v>523</v>
      </c>
      <c r="E345" s="160" t="s">
        <v>524</v>
      </c>
      <c r="F345" s="165" t="s">
        <v>574</v>
      </c>
      <c r="G345" s="166">
        <v>623</v>
      </c>
      <c r="H345" s="165" t="s">
        <v>566</v>
      </c>
      <c r="I345" s="162">
        <f t="shared" si="6"/>
        <v>18690</v>
      </c>
    </row>
    <row r="346" spans="1:9">
      <c r="A346" s="231">
        <v>25</v>
      </c>
      <c r="B346" s="160">
        <v>30</v>
      </c>
      <c r="C346" s="243" t="s">
        <v>575</v>
      </c>
      <c r="D346" s="160" t="s">
        <v>523</v>
      </c>
      <c r="E346" s="160" t="s">
        <v>524</v>
      </c>
      <c r="F346" s="165" t="s">
        <v>576</v>
      </c>
      <c r="G346" s="166">
        <v>754</v>
      </c>
      <c r="H346" s="165" t="s">
        <v>566</v>
      </c>
      <c r="I346" s="162">
        <f t="shared" si="6"/>
        <v>22620</v>
      </c>
    </row>
    <row r="347" spans="1:9">
      <c r="A347" s="231">
        <v>26</v>
      </c>
      <c r="B347" s="160">
        <v>30</v>
      </c>
      <c r="C347" s="243" t="s">
        <v>577</v>
      </c>
      <c r="D347" s="160" t="s">
        <v>523</v>
      </c>
      <c r="E347" s="160" t="s">
        <v>524</v>
      </c>
      <c r="F347" s="165" t="s">
        <v>578</v>
      </c>
      <c r="G347" s="166">
        <v>918</v>
      </c>
      <c r="H347" s="165" t="s">
        <v>566</v>
      </c>
      <c r="I347" s="162">
        <f t="shared" si="6"/>
        <v>27540</v>
      </c>
    </row>
    <row r="348" spans="1:9">
      <c r="A348" s="231">
        <v>27</v>
      </c>
      <c r="B348" s="160">
        <v>180</v>
      </c>
      <c r="C348" s="243" t="s">
        <v>579</v>
      </c>
      <c r="D348" s="160" t="s">
        <v>523</v>
      </c>
      <c r="E348" s="160" t="s">
        <v>524</v>
      </c>
      <c r="F348" s="165" t="s">
        <v>580</v>
      </c>
      <c r="G348" s="166">
        <v>1082</v>
      </c>
      <c r="H348" s="165" t="s">
        <v>566</v>
      </c>
      <c r="I348" s="162">
        <f t="shared" si="6"/>
        <v>194760</v>
      </c>
    </row>
    <row r="349" spans="1:9" ht="42.75">
      <c r="A349" s="231">
        <v>28</v>
      </c>
      <c r="B349" s="160">
        <v>45</v>
      </c>
      <c r="C349" s="244" t="s">
        <v>581</v>
      </c>
      <c r="D349" s="160" t="s">
        <v>523</v>
      </c>
      <c r="E349" s="160" t="s">
        <v>524</v>
      </c>
      <c r="F349" s="165" t="s">
        <v>582</v>
      </c>
      <c r="G349" s="166">
        <v>883</v>
      </c>
      <c r="H349" s="165" t="s">
        <v>566</v>
      </c>
      <c r="I349" s="162">
        <f t="shared" si="6"/>
        <v>39735</v>
      </c>
    </row>
    <row r="350" spans="1:9" ht="42.75">
      <c r="A350" s="231">
        <v>29</v>
      </c>
      <c r="B350" s="160">
        <v>1</v>
      </c>
      <c r="C350" s="244" t="s">
        <v>583</v>
      </c>
      <c r="D350" s="160" t="s">
        <v>523</v>
      </c>
      <c r="E350" s="160" t="s">
        <v>524</v>
      </c>
      <c r="F350" s="165" t="s">
        <v>584</v>
      </c>
      <c r="G350" s="166">
        <v>48007</v>
      </c>
      <c r="H350" s="180" t="s">
        <v>11</v>
      </c>
      <c r="I350" s="162">
        <f t="shared" si="6"/>
        <v>48007</v>
      </c>
    </row>
    <row r="351" spans="1:9" ht="42.75">
      <c r="A351" s="231">
        <v>30</v>
      </c>
      <c r="B351" s="160">
        <v>400</v>
      </c>
      <c r="C351" s="244" t="s">
        <v>585</v>
      </c>
      <c r="D351" s="160" t="s">
        <v>523</v>
      </c>
      <c r="E351" s="160" t="s">
        <v>524</v>
      </c>
      <c r="F351" s="165" t="s">
        <v>586</v>
      </c>
      <c r="G351" s="166">
        <v>180</v>
      </c>
      <c r="H351" s="180" t="s">
        <v>566</v>
      </c>
      <c r="I351" s="162">
        <f t="shared" si="6"/>
        <v>72000</v>
      </c>
    </row>
    <row r="352" spans="1:9" ht="42.75">
      <c r="A352" s="231">
        <v>31</v>
      </c>
      <c r="B352" s="160">
        <v>1</v>
      </c>
      <c r="C352" s="244" t="s">
        <v>587</v>
      </c>
      <c r="D352" s="160" t="s">
        <v>523</v>
      </c>
      <c r="E352" s="160" t="s">
        <v>524</v>
      </c>
      <c r="F352" s="165" t="s">
        <v>588</v>
      </c>
      <c r="G352" s="166">
        <v>7854</v>
      </c>
      <c r="H352" s="180" t="s">
        <v>11</v>
      </c>
      <c r="I352" s="162">
        <f t="shared" si="6"/>
        <v>7854</v>
      </c>
    </row>
    <row r="353" spans="1:9" ht="28.5">
      <c r="A353" s="231">
        <v>32</v>
      </c>
      <c r="B353" s="160">
        <v>450</v>
      </c>
      <c r="C353" s="244" t="s">
        <v>589</v>
      </c>
      <c r="D353" s="160" t="s">
        <v>523</v>
      </c>
      <c r="E353" s="160" t="s">
        <v>524</v>
      </c>
      <c r="F353" s="165" t="s">
        <v>590</v>
      </c>
      <c r="G353" s="166">
        <v>192</v>
      </c>
      <c r="H353" s="180" t="s">
        <v>566</v>
      </c>
      <c r="I353" s="162">
        <f t="shared" si="6"/>
        <v>86400</v>
      </c>
    </row>
    <row r="354" spans="1:9" ht="71.25">
      <c r="A354" s="231">
        <v>33</v>
      </c>
      <c r="B354" s="160">
        <v>81</v>
      </c>
      <c r="C354" s="243" t="s">
        <v>591</v>
      </c>
      <c r="D354" s="160" t="s">
        <v>523</v>
      </c>
      <c r="E354" s="160" t="s">
        <v>524</v>
      </c>
      <c r="F354" s="253" t="s">
        <v>592</v>
      </c>
      <c r="G354" s="249">
        <v>410</v>
      </c>
      <c r="H354" s="180" t="s">
        <v>101</v>
      </c>
      <c r="I354" s="162">
        <f t="shared" si="6"/>
        <v>33210</v>
      </c>
    </row>
    <row r="355" spans="1:9" ht="28.5">
      <c r="A355" s="231">
        <v>34</v>
      </c>
      <c r="B355" s="160">
        <v>45</v>
      </c>
      <c r="C355" s="243" t="s">
        <v>593</v>
      </c>
      <c r="D355" s="160" t="s">
        <v>523</v>
      </c>
      <c r="E355" s="160" t="s">
        <v>524</v>
      </c>
      <c r="F355" s="253" t="s">
        <v>594</v>
      </c>
      <c r="G355" s="249">
        <v>466</v>
      </c>
      <c r="H355" s="180" t="s">
        <v>11</v>
      </c>
      <c r="I355" s="162">
        <f t="shared" si="6"/>
        <v>20970</v>
      </c>
    </row>
    <row r="356" spans="1:9" ht="142.5">
      <c r="A356" s="231">
        <v>35</v>
      </c>
      <c r="B356" s="165">
        <v>40.42</v>
      </c>
      <c r="C356" s="244" t="s">
        <v>1081</v>
      </c>
      <c r="D356" s="160" t="s">
        <v>523</v>
      </c>
      <c r="E356" s="160" t="s">
        <v>524</v>
      </c>
      <c r="F356" s="165" t="s">
        <v>1082</v>
      </c>
      <c r="G356" s="179">
        <v>1440</v>
      </c>
      <c r="H356" s="165" t="s">
        <v>597</v>
      </c>
      <c r="I356" s="162">
        <f t="shared" si="6"/>
        <v>58204.800000000003</v>
      </c>
    </row>
    <row r="357" spans="1:9" ht="42.75">
      <c r="A357" s="231">
        <v>36</v>
      </c>
      <c r="B357" s="165">
        <v>146.76</v>
      </c>
      <c r="C357" s="243" t="s">
        <v>532</v>
      </c>
      <c r="D357" s="160" t="s">
        <v>523</v>
      </c>
      <c r="E357" s="160" t="s">
        <v>524</v>
      </c>
      <c r="F357" s="165" t="s">
        <v>533</v>
      </c>
      <c r="G357" s="166">
        <v>4925</v>
      </c>
      <c r="H357" s="165" t="s">
        <v>597</v>
      </c>
      <c r="I357" s="162">
        <f t="shared" si="6"/>
        <v>722793</v>
      </c>
    </row>
    <row r="358" spans="1:9" ht="28.5">
      <c r="A358" s="231">
        <v>37</v>
      </c>
      <c r="B358" s="165">
        <v>1317.1</v>
      </c>
      <c r="C358" s="243" t="s">
        <v>595</v>
      </c>
      <c r="D358" s="160" t="s">
        <v>523</v>
      </c>
      <c r="E358" s="160" t="s">
        <v>524</v>
      </c>
      <c r="F358" s="165" t="s">
        <v>596</v>
      </c>
      <c r="G358" s="166">
        <v>480</v>
      </c>
      <c r="H358" s="165" t="s">
        <v>597</v>
      </c>
      <c r="I358" s="162">
        <f t="shared" si="6"/>
        <v>632208</v>
      </c>
    </row>
    <row r="359" spans="1:9" ht="42.75">
      <c r="A359" s="231">
        <v>38</v>
      </c>
      <c r="B359" s="191">
        <v>58.729999999999983</v>
      </c>
      <c r="C359" s="243" t="s">
        <v>606</v>
      </c>
      <c r="D359" s="160" t="s">
        <v>523</v>
      </c>
      <c r="E359" s="160" t="s">
        <v>524</v>
      </c>
      <c r="F359" s="165" t="s">
        <v>607</v>
      </c>
      <c r="G359" s="166">
        <v>7209</v>
      </c>
      <c r="H359" s="165" t="s">
        <v>597</v>
      </c>
      <c r="I359" s="162">
        <f t="shared" si="6"/>
        <v>423384.56999999989</v>
      </c>
    </row>
    <row r="360" spans="1:9" ht="25.5">
      <c r="A360" s="231">
        <v>39</v>
      </c>
      <c r="B360" s="191">
        <v>71.400000000000006</v>
      </c>
      <c r="C360" s="254" t="s">
        <v>608</v>
      </c>
      <c r="D360" s="160" t="s">
        <v>523</v>
      </c>
      <c r="E360" s="160" t="s">
        <v>524</v>
      </c>
      <c r="F360" s="255" t="s">
        <v>609</v>
      </c>
      <c r="G360" s="256">
        <v>117</v>
      </c>
      <c r="H360" s="165" t="s">
        <v>557</v>
      </c>
      <c r="I360" s="162">
        <f t="shared" si="6"/>
        <v>8353.8000000000011</v>
      </c>
    </row>
    <row r="361" spans="1:9" ht="25.5">
      <c r="A361" s="231">
        <v>40</v>
      </c>
      <c r="B361" s="191">
        <v>15</v>
      </c>
      <c r="C361" s="254" t="s">
        <v>610</v>
      </c>
      <c r="D361" s="160" t="s">
        <v>523</v>
      </c>
      <c r="E361" s="160" t="s">
        <v>524</v>
      </c>
      <c r="F361" s="255" t="s">
        <v>611</v>
      </c>
      <c r="G361" s="256">
        <v>34</v>
      </c>
      <c r="H361" s="165" t="s">
        <v>1206</v>
      </c>
      <c r="I361" s="162">
        <f t="shared" si="6"/>
        <v>510</v>
      </c>
    </row>
    <row r="362" spans="1:9" ht="42.75">
      <c r="A362" s="231">
        <v>41</v>
      </c>
      <c r="B362" s="191">
        <v>30.9</v>
      </c>
      <c r="C362" s="243" t="s">
        <v>613</v>
      </c>
      <c r="D362" s="160" t="s">
        <v>523</v>
      </c>
      <c r="E362" s="160" t="s">
        <v>524</v>
      </c>
      <c r="F362" s="248" t="s">
        <v>614</v>
      </c>
      <c r="G362" s="249">
        <v>1839</v>
      </c>
      <c r="H362" s="250" t="s">
        <v>546</v>
      </c>
      <c r="I362" s="162">
        <f t="shared" si="6"/>
        <v>56825.1</v>
      </c>
    </row>
    <row r="363" spans="1:9" ht="28.5">
      <c r="A363" s="231">
        <v>42</v>
      </c>
      <c r="B363" s="191">
        <v>8.64</v>
      </c>
      <c r="C363" s="243" t="s">
        <v>615</v>
      </c>
      <c r="D363" s="160" t="s">
        <v>523</v>
      </c>
      <c r="E363" s="160" t="s">
        <v>524</v>
      </c>
      <c r="F363" s="248" t="s">
        <v>616</v>
      </c>
      <c r="G363" s="249">
        <v>2990</v>
      </c>
      <c r="H363" s="250" t="s">
        <v>546</v>
      </c>
      <c r="I363" s="162">
        <f t="shared" si="6"/>
        <v>25833.600000000002</v>
      </c>
    </row>
    <row r="364" spans="1:9" ht="142.5">
      <c r="A364" s="231">
        <v>43</v>
      </c>
      <c r="B364" s="191">
        <v>11.97</v>
      </c>
      <c r="C364" s="243" t="s">
        <v>617</v>
      </c>
      <c r="D364" s="160" t="s">
        <v>523</v>
      </c>
      <c r="E364" s="160" t="s">
        <v>524</v>
      </c>
      <c r="F364" s="250" t="s">
        <v>618</v>
      </c>
      <c r="G364" s="166">
        <v>7314</v>
      </c>
      <c r="H364" s="250" t="s">
        <v>546</v>
      </c>
      <c r="I364" s="162">
        <f t="shared" si="6"/>
        <v>87548.58</v>
      </c>
    </row>
    <row r="365" spans="1:9" ht="42.75">
      <c r="A365" s="231">
        <v>44</v>
      </c>
      <c r="B365" s="191">
        <v>179.25</v>
      </c>
      <c r="C365" s="243" t="s">
        <v>619</v>
      </c>
      <c r="D365" s="160" t="s">
        <v>523</v>
      </c>
      <c r="E365" s="160" t="s">
        <v>524</v>
      </c>
      <c r="F365" s="250" t="s">
        <v>620</v>
      </c>
      <c r="G365" s="166">
        <v>117</v>
      </c>
      <c r="H365" s="250" t="s">
        <v>560</v>
      </c>
      <c r="I365" s="162">
        <f t="shared" si="6"/>
        <v>20972.25</v>
      </c>
    </row>
    <row r="366" spans="1:9" ht="42.75">
      <c r="A366" s="231">
        <v>45</v>
      </c>
      <c r="B366" s="191">
        <v>8.64</v>
      </c>
      <c r="C366" s="243" t="s">
        <v>621</v>
      </c>
      <c r="D366" s="160" t="s">
        <v>523</v>
      </c>
      <c r="E366" s="160" t="s">
        <v>524</v>
      </c>
      <c r="F366" s="250" t="s">
        <v>622</v>
      </c>
      <c r="G366" s="166">
        <v>3623</v>
      </c>
      <c r="H366" s="250" t="s">
        <v>560</v>
      </c>
      <c r="I366" s="162">
        <f t="shared" si="6"/>
        <v>31302.720000000001</v>
      </c>
    </row>
    <row r="367" spans="1:9" ht="28.5">
      <c r="A367" s="231">
        <v>46</v>
      </c>
      <c r="B367" s="191">
        <v>16.559999999999999</v>
      </c>
      <c r="C367" s="243" t="s">
        <v>623</v>
      </c>
      <c r="D367" s="160" t="s">
        <v>523</v>
      </c>
      <c r="E367" s="160" t="s">
        <v>524</v>
      </c>
      <c r="F367" s="250" t="s">
        <v>624</v>
      </c>
      <c r="G367" s="166">
        <v>865</v>
      </c>
      <c r="H367" s="250" t="s">
        <v>546</v>
      </c>
      <c r="I367" s="162">
        <f t="shared" si="6"/>
        <v>14324.4</v>
      </c>
    </row>
    <row r="368" spans="1:9" ht="42.75">
      <c r="A368" s="231">
        <v>47</v>
      </c>
      <c r="B368" s="191">
        <v>103.35</v>
      </c>
      <c r="C368" s="243" t="s">
        <v>625</v>
      </c>
      <c r="D368" s="160" t="s">
        <v>523</v>
      </c>
      <c r="E368" s="160" t="s">
        <v>524</v>
      </c>
      <c r="F368" s="250" t="s">
        <v>626</v>
      </c>
      <c r="G368" s="166">
        <v>641</v>
      </c>
      <c r="H368" s="250" t="s">
        <v>546</v>
      </c>
      <c r="I368" s="162">
        <f t="shared" si="6"/>
        <v>66247.349999999991</v>
      </c>
    </row>
    <row r="369" spans="1:9" ht="28.5">
      <c r="A369" s="231">
        <v>48</v>
      </c>
      <c r="B369" s="191">
        <v>5.6700000000000008</v>
      </c>
      <c r="C369" s="243" t="s">
        <v>627</v>
      </c>
      <c r="D369" s="160" t="s">
        <v>523</v>
      </c>
      <c r="E369" s="160" t="s">
        <v>524</v>
      </c>
      <c r="F369" s="250" t="s">
        <v>628</v>
      </c>
      <c r="G369" s="166">
        <v>723</v>
      </c>
      <c r="H369" s="250" t="s">
        <v>546</v>
      </c>
      <c r="I369" s="162">
        <f t="shared" si="6"/>
        <v>4099.4100000000008</v>
      </c>
    </row>
    <row r="370" spans="1:9" ht="42.75">
      <c r="A370" s="231">
        <v>49</v>
      </c>
      <c r="B370" s="191">
        <v>335.37</v>
      </c>
      <c r="C370" s="243" t="s">
        <v>629</v>
      </c>
      <c r="D370" s="160" t="s">
        <v>523</v>
      </c>
      <c r="E370" s="160" t="s">
        <v>524</v>
      </c>
      <c r="F370" s="250" t="s">
        <v>630</v>
      </c>
      <c r="G370" s="166">
        <v>146</v>
      </c>
      <c r="H370" s="250" t="s">
        <v>546</v>
      </c>
      <c r="I370" s="162">
        <f t="shared" si="6"/>
        <v>48964.020000000004</v>
      </c>
    </row>
    <row r="371" spans="1:9" ht="42.75">
      <c r="A371" s="231">
        <v>50</v>
      </c>
      <c r="B371" s="191">
        <v>649.52</v>
      </c>
      <c r="C371" s="243" t="s">
        <v>551</v>
      </c>
      <c r="D371" s="160" t="s">
        <v>523</v>
      </c>
      <c r="E371" s="160" t="s">
        <v>524</v>
      </c>
      <c r="F371" s="250" t="s">
        <v>552</v>
      </c>
      <c r="G371" s="166">
        <v>210</v>
      </c>
      <c r="H371" s="250" t="s">
        <v>546</v>
      </c>
      <c r="I371" s="173">
        <f t="shared" si="6"/>
        <v>136399.19999999998</v>
      </c>
    </row>
    <row r="372" spans="1:9" ht="60">
      <c r="A372" s="231">
        <v>51</v>
      </c>
      <c r="B372" s="191">
        <v>117.52</v>
      </c>
      <c r="C372" s="242" t="s">
        <v>631</v>
      </c>
      <c r="D372" s="160" t="s">
        <v>523</v>
      </c>
      <c r="E372" s="160" t="s">
        <v>524</v>
      </c>
      <c r="F372" s="250" t="s">
        <v>632</v>
      </c>
      <c r="G372" s="166">
        <v>548</v>
      </c>
      <c r="H372" s="250" t="s">
        <v>546</v>
      </c>
      <c r="I372" s="162">
        <f t="shared" si="6"/>
        <v>64400.959999999999</v>
      </c>
    </row>
    <row r="373" spans="1:9" ht="42.75">
      <c r="A373" s="231">
        <v>52</v>
      </c>
      <c r="B373" s="165">
        <v>31.96</v>
      </c>
      <c r="C373" s="243" t="s">
        <v>547</v>
      </c>
      <c r="D373" s="160" t="s">
        <v>523</v>
      </c>
      <c r="E373" s="160" t="s">
        <v>524</v>
      </c>
      <c r="F373" s="191" t="s">
        <v>548</v>
      </c>
      <c r="G373" s="166">
        <v>6449</v>
      </c>
      <c r="H373" s="191" t="s">
        <v>597</v>
      </c>
      <c r="I373" s="162">
        <f t="shared" si="6"/>
        <v>206110.04</v>
      </c>
    </row>
    <row r="374" spans="1:9" ht="42.75">
      <c r="A374" s="231">
        <v>53</v>
      </c>
      <c r="B374" s="165">
        <v>120</v>
      </c>
      <c r="C374" s="243" t="s">
        <v>633</v>
      </c>
      <c r="D374" s="160" t="s">
        <v>523</v>
      </c>
      <c r="E374" s="160" t="s">
        <v>524</v>
      </c>
      <c r="F374" s="248" t="s">
        <v>634</v>
      </c>
      <c r="G374" s="249">
        <v>108</v>
      </c>
      <c r="H374" s="250" t="s">
        <v>566</v>
      </c>
      <c r="I374" s="162">
        <f t="shared" si="6"/>
        <v>12960</v>
      </c>
    </row>
    <row r="375" spans="1:9" ht="57">
      <c r="A375" s="231">
        <v>54</v>
      </c>
      <c r="B375" s="165">
        <v>1</v>
      </c>
      <c r="C375" s="243" t="s">
        <v>653</v>
      </c>
      <c r="D375" s="160" t="s">
        <v>523</v>
      </c>
      <c r="E375" s="160" t="s">
        <v>524</v>
      </c>
      <c r="F375" s="248" t="s">
        <v>654</v>
      </c>
      <c r="G375" s="249">
        <v>11353</v>
      </c>
      <c r="H375" s="250" t="s">
        <v>11</v>
      </c>
      <c r="I375" s="162">
        <f t="shared" si="6"/>
        <v>11353</v>
      </c>
    </row>
    <row r="376" spans="1:9" ht="57">
      <c r="A376" s="231">
        <v>55</v>
      </c>
      <c r="B376" s="165">
        <v>10</v>
      </c>
      <c r="C376" s="243" t="s">
        <v>635</v>
      </c>
      <c r="D376" s="160" t="s">
        <v>523</v>
      </c>
      <c r="E376" s="160" t="s">
        <v>524</v>
      </c>
      <c r="F376" s="248" t="s">
        <v>636</v>
      </c>
      <c r="G376" s="249">
        <v>166</v>
      </c>
      <c r="H376" s="250" t="s">
        <v>11</v>
      </c>
      <c r="I376" s="162">
        <f t="shared" si="6"/>
        <v>1660</v>
      </c>
    </row>
    <row r="377" spans="1:9" ht="71.25">
      <c r="A377" s="231">
        <v>56</v>
      </c>
      <c r="B377" s="165">
        <v>4</v>
      </c>
      <c r="C377" s="243" t="s">
        <v>637</v>
      </c>
      <c r="D377" s="160" t="s">
        <v>523</v>
      </c>
      <c r="E377" s="160" t="s">
        <v>524</v>
      </c>
      <c r="F377" s="248" t="s">
        <v>638</v>
      </c>
      <c r="G377" s="249">
        <v>449</v>
      </c>
      <c r="H377" s="250" t="s">
        <v>11</v>
      </c>
      <c r="I377" s="162">
        <f t="shared" si="6"/>
        <v>1796</v>
      </c>
    </row>
    <row r="378" spans="1:9" ht="71.25">
      <c r="A378" s="231">
        <v>57</v>
      </c>
      <c r="B378" s="165">
        <v>24</v>
      </c>
      <c r="C378" s="243" t="s">
        <v>639</v>
      </c>
      <c r="D378" s="160" t="s">
        <v>523</v>
      </c>
      <c r="E378" s="160" t="s">
        <v>524</v>
      </c>
      <c r="F378" s="248" t="s">
        <v>640</v>
      </c>
      <c r="G378" s="249">
        <v>676</v>
      </c>
      <c r="H378" s="250" t="s">
        <v>11</v>
      </c>
      <c r="I378" s="162">
        <f t="shared" si="6"/>
        <v>16224</v>
      </c>
    </row>
    <row r="379" spans="1:9">
      <c r="A379" s="231">
        <v>58</v>
      </c>
      <c r="B379" s="165">
        <v>12</v>
      </c>
      <c r="C379" s="243" t="s">
        <v>641</v>
      </c>
      <c r="D379" s="160" t="s">
        <v>523</v>
      </c>
      <c r="E379" s="160" t="s">
        <v>524</v>
      </c>
      <c r="F379" s="248" t="s">
        <v>642</v>
      </c>
      <c r="G379" s="249">
        <v>148</v>
      </c>
      <c r="H379" s="250" t="s">
        <v>11</v>
      </c>
      <c r="I379" s="162">
        <f t="shared" si="6"/>
        <v>1776</v>
      </c>
    </row>
    <row r="380" spans="1:9" ht="28.5">
      <c r="A380" s="231">
        <v>59</v>
      </c>
      <c r="B380" s="165">
        <v>1</v>
      </c>
      <c r="C380" s="243" t="s">
        <v>643</v>
      </c>
      <c r="D380" s="160" t="s">
        <v>523</v>
      </c>
      <c r="E380" s="160" t="s">
        <v>524</v>
      </c>
      <c r="F380" s="248" t="s">
        <v>644</v>
      </c>
      <c r="G380" s="249">
        <v>2192</v>
      </c>
      <c r="H380" s="250" t="s">
        <v>11</v>
      </c>
      <c r="I380" s="162">
        <f t="shared" si="6"/>
        <v>2192</v>
      </c>
    </row>
    <row r="381" spans="1:9" ht="28.5">
      <c r="A381" s="231">
        <v>60</v>
      </c>
      <c r="B381" s="165">
        <v>120</v>
      </c>
      <c r="C381" s="243" t="s">
        <v>645</v>
      </c>
      <c r="D381" s="160" t="s">
        <v>523</v>
      </c>
      <c r="E381" s="160" t="s">
        <v>524</v>
      </c>
      <c r="F381" s="248" t="s">
        <v>646</v>
      </c>
      <c r="G381" s="249">
        <v>75</v>
      </c>
      <c r="H381" s="250" t="s">
        <v>566</v>
      </c>
      <c r="I381" s="162">
        <f t="shared" si="6"/>
        <v>9000</v>
      </c>
    </row>
    <row r="382" spans="1:9" ht="28.5">
      <c r="A382" s="231">
        <v>61</v>
      </c>
      <c r="B382" s="165">
        <v>148</v>
      </c>
      <c r="C382" s="243" t="s">
        <v>647</v>
      </c>
      <c r="D382" s="160" t="s">
        <v>523</v>
      </c>
      <c r="E382" s="160" t="s">
        <v>524</v>
      </c>
      <c r="F382" s="248" t="s">
        <v>648</v>
      </c>
      <c r="G382" s="249">
        <v>103</v>
      </c>
      <c r="H382" s="250" t="s">
        <v>566</v>
      </c>
      <c r="I382" s="162">
        <f t="shared" si="6"/>
        <v>15244</v>
      </c>
    </row>
    <row r="383" spans="1:9" ht="42.75">
      <c r="A383" s="231">
        <v>62</v>
      </c>
      <c r="B383" s="165">
        <v>10</v>
      </c>
      <c r="C383" s="243" t="s">
        <v>649</v>
      </c>
      <c r="D383" s="160" t="s">
        <v>523</v>
      </c>
      <c r="E383" s="160" t="s">
        <v>524</v>
      </c>
      <c r="F383" s="248" t="s">
        <v>650</v>
      </c>
      <c r="G383" s="249">
        <v>141</v>
      </c>
      <c r="H383" s="250" t="s">
        <v>11</v>
      </c>
      <c r="I383" s="162">
        <f t="shared" si="6"/>
        <v>1410</v>
      </c>
    </row>
    <row r="384" spans="1:9" ht="28.5">
      <c r="A384" s="231">
        <v>63</v>
      </c>
      <c r="B384" s="165">
        <v>3</v>
      </c>
      <c r="C384" s="243" t="s">
        <v>651</v>
      </c>
      <c r="D384" s="160" t="s">
        <v>523</v>
      </c>
      <c r="E384" s="160" t="s">
        <v>524</v>
      </c>
      <c r="F384" s="248" t="s">
        <v>652</v>
      </c>
      <c r="G384" s="249">
        <v>2277</v>
      </c>
      <c r="H384" s="250" t="s">
        <v>11</v>
      </c>
      <c r="I384" s="162">
        <f t="shared" si="6"/>
        <v>6831</v>
      </c>
    </row>
    <row r="385" spans="1:9" ht="28.5">
      <c r="A385" s="231">
        <v>64</v>
      </c>
      <c r="B385" s="165">
        <v>3</v>
      </c>
      <c r="C385" s="243" t="s">
        <v>655</v>
      </c>
      <c r="D385" s="160" t="s">
        <v>523</v>
      </c>
      <c r="E385" s="160" t="s">
        <v>524</v>
      </c>
      <c r="F385" s="248" t="s">
        <v>656</v>
      </c>
      <c r="G385" s="249">
        <v>589</v>
      </c>
      <c r="H385" s="250" t="s">
        <v>11</v>
      </c>
      <c r="I385" s="162">
        <f t="shared" si="6"/>
        <v>1767</v>
      </c>
    </row>
    <row r="386" spans="1:9" ht="71.25">
      <c r="A386" s="231">
        <v>65</v>
      </c>
      <c r="B386" s="165">
        <v>1</v>
      </c>
      <c r="C386" s="243" t="s">
        <v>657</v>
      </c>
      <c r="D386" s="160" t="s">
        <v>523</v>
      </c>
      <c r="E386" s="160" t="s">
        <v>524</v>
      </c>
      <c r="F386" s="248" t="s">
        <v>658</v>
      </c>
      <c r="G386" s="249">
        <v>5345</v>
      </c>
      <c r="H386" s="250" t="s">
        <v>11</v>
      </c>
      <c r="I386" s="162">
        <f t="shared" ref="I386:I408" si="7">G386*B386</f>
        <v>5345</v>
      </c>
    </row>
    <row r="387" spans="1:9" ht="57">
      <c r="A387" s="231">
        <v>66</v>
      </c>
      <c r="B387" s="165">
        <v>60</v>
      </c>
      <c r="C387" s="243" t="s">
        <v>659</v>
      </c>
      <c r="D387" s="160" t="s">
        <v>523</v>
      </c>
      <c r="E387" s="160" t="s">
        <v>524</v>
      </c>
      <c r="F387" s="248" t="s">
        <v>660</v>
      </c>
      <c r="G387" s="249">
        <v>755</v>
      </c>
      <c r="H387" s="250" t="s">
        <v>566</v>
      </c>
      <c r="I387" s="162">
        <f t="shared" si="7"/>
        <v>45300</v>
      </c>
    </row>
    <row r="388" spans="1:9" ht="171">
      <c r="A388" s="231">
        <v>67</v>
      </c>
      <c r="B388" s="165">
        <v>5</v>
      </c>
      <c r="C388" s="243" t="s">
        <v>661</v>
      </c>
      <c r="D388" s="160" t="s">
        <v>523</v>
      </c>
      <c r="E388" s="160" t="s">
        <v>524</v>
      </c>
      <c r="F388" s="248" t="s">
        <v>662</v>
      </c>
      <c r="G388" s="249">
        <v>8766</v>
      </c>
      <c r="H388" s="250" t="s">
        <v>11</v>
      </c>
      <c r="I388" s="162">
        <f t="shared" si="7"/>
        <v>43830</v>
      </c>
    </row>
    <row r="389" spans="1:9" ht="28.5">
      <c r="A389" s="231">
        <v>68</v>
      </c>
      <c r="B389" s="165">
        <v>4</v>
      </c>
      <c r="C389" s="243" t="s">
        <v>663</v>
      </c>
      <c r="D389" s="160" t="s">
        <v>523</v>
      </c>
      <c r="E389" s="160" t="s">
        <v>524</v>
      </c>
      <c r="F389" s="248" t="s">
        <v>664</v>
      </c>
      <c r="G389" s="249">
        <v>128</v>
      </c>
      <c r="H389" s="250" t="s">
        <v>11</v>
      </c>
      <c r="I389" s="162">
        <f t="shared" si="7"/>
        <v>512</v>
      </c>
    </row>
    <row r="390" spans="1:9" ht="28.5">
      <c r="A390" s="231">
        <v>69</v>
      </c>
      <c r="B390" s="165">
        <v>4</v>
      </c>
      <c r="C390" s="243" t="s">
        <v>665</v>
      </c>
      <c r="D390" s="160" t="s">
        <v>523</v>
      </c>
      <c r="E390" s="160" t="s">
        <v>524</v>
      </c>
      <c r="F390" s="248" t="s">
        <v>666</v>
      </c>
      <c r="G390" s="249">
        <v>100</v>
      </c>
      <c r="H390" s="250" t="s">
        <v>11</v>
      </c>
      <c r="I390" s="162">
        <f t="shared" si="7"/>
        <v>400</v>
      </c>
    </row>
    <row r="391" spans="1:9" ht="28.5">
      <c r="A391" s="231">
        <v>70</v>
      </c>
      <c r="B391" s="165">
        <v>12</v>
      </c>
      <c r="C391" s="243" t="s">
        <v>667</v>
      </c>
      <c r="D391" s="160" t="s">
        <v>523</v>
      </c>
      <c r="E391" s="160" t="s">
        <v>524</v>
      </c>
      <c r="F391" s="248" t="s">
        <v>668</v>
      </c>
      <c r="G391" s="249">
        <v>462</v>
      </c>
      <c r="H391" s="250" t="s">
        <v>566</v>
      </c>
      <c r="I391" s="162">
        <f t="shared" si="7"/>
        <v>5544</v>
      </c>
    </row>
    <row r="392" spans="1:9" ht="28.5">
      <c r="A392" s="231">
        <v>71</v>
      </c>
      <c r="B392" s="165">
        <v>12</v>
      </c>
      <c r="C392" s="243" t="s">
        <v>669</v>
      </c>
      <c r="D392" s="160" t="s">
        <v>523</v>
      </c>
      <c r="E392" s="160" t="s">
        <v>524</v>
      </c>
      <c r="F392" s="248" t="s">
        <v>670</v>
      </c>
      <c r="G392" s="249">
        <v>410</v>
      </c>
      <c r="H392" s="250" t="s">
        <v>566</v>
      </c>
      <c r="I392" s="162">
        <f t="shared" si="7"/>
        <v>4920</v>
      </c>
    </row>
    <row r="393" spans="1:9" ht="42.75">
      <c r="A393" s="231">
        <v>72</v>
      </c>
      <c r="B393" s="165">
        <v>2</v>
      </c>
      <c r="C393" s="243" t="s">
        <v>671</v>
      </c>
      <c r="D393" s="160" t="s">
        <v>523</v>
      </c>
      <c r="E393" s="160" t="s">
        <v>524</v>
      </c>
      <c r="F393" s="248" t="s">
        <v>672</v>
      </c>
      <c r="G393" s="249">
        <v>767</v>
      </c>
      <c r="H393" s="250" t="s">
        <v>11</v>
      </c>
      <c r="I393" s="162">
        <f t="shared" si="7"/>
        <v>1534</v>
      </c>
    </row>
    <row r="394" spans="1:9">
      <c r="A394" s="231">
        <v>73</v>
      </c>
      <c r="B394" s="165">
        <v>1</v>
      </c>
      <c r="C394" s="243" t="s">
        <v>1207</v>
      </c>
      <c r="D394" s="160" t="s">
        <v>523</v>
      </c>
      <c r="E394" s="160" t="s">
        <v>524</v>
      </c>
      <c r="F394" s="248" t="s">
        <v>1208</v>
      </c>
      <c r="G394" s="249">
        <v>12092</v>
      </c>
      <c r="H394" s="250" t="s">
        <v>11</v>
      </c>
      <c r="I394" s="162">
        <f t="shared" si="7"/>
        <v>12092</v>
      </c>
    </row>
    <row r="395" spans="1:9" ht="28.5">
      <c r="A395" s="231">
        <v>74</v>
      </c>
      <c r="B395" s="165">
        <v>2</v>
      </c>
      <c r="C395" s="243" t="s">
        <v>675</v>
      </c>
      <c r="D395" s="160" t="s">
        <v>523</v>
      </c>
      <c r="E395" s="160" t="s">
        <v>524</v>
      </c>
      <c r="F395" s="248" t="s">
        <v>676</v>
      </c>
      <c r="G395" s="249">
        <v>721</v>
      </c>
      <c r="H395" s="250" t="s">
        <v>11</v>
      </c>
      <c r="I395" s="162">
        <f t="shared" si="7"/>
        <v>1442</v>
      </c>
    </row>
    <row r="396" spans="1:9">
      <c r="A396" s="231">
        <v>75</v>
      </c>
      <c r="B396" s="165">
        <v>2</v>
      </c>
      <c r="C396" s="243" t="s">
        <v>677</v>
      </c>
      <c r="D396" s="160" t="s">
        <v>523</v>
      </c>
      <c r="E396" s="160" t="s">
        <v>524</v>
      </c>
      <c r="F396" s="248" t="s">
        <v>678</v>
      </c>
      <c r="G396" s="249">
        <v>298</v>
      </c>
      <c r="H396" s="250" t="s">
        <v>11</v>
      </c>
      <c r="I396" s="162">
        <f t="shared" si="7"/>
        <v>596</v>
      </c>
    </row>
    <row r="397" spans="1:9" ht="85.5">
      <c r="A397" s="231">
        <v>76</v>
      </c>
      <c r="B397" s="165">
        <v>1</v>
      </c>
      <c r="C397" s="243" t="s">
        <v>679</v>
      </c>
      <c r="D397" s="160" t="s">
        <v>523</v>
      </c>
      <c r="E397" s="160" t="s">
        <v>524</v>
      </c>
      <c r="F397" s="248" t="s">
        <v>680</v>
      </c>
      <c r="G397" s="249">
        <v>1717</v>
      </c>
      <c r="H397" s="250" t="s">
        <v>11</v>
      </c>
      <c r="I397" s="162">
        <f t="shared" si="7"/>
        <v>1717</v>
      </c>
    </row>
    <row r="398" spans="1:9" ht="28.5">
      <c r="A398" s="231">
        <v>77</v>
      </c>
      <c r="B398" s="165">
        <v>2</v>
      </c>
      <c r="C398" s="243" t="s">
        <v>681</v>
      </c>
      <c r="D398" s="160" t="s">
        <v>523</v>
      </c>
      <c r="E398" s="160" t="s">
        <v>524</v>
      </c>
      <c r="F398" s="248" t="s">
        <v>682</v>
      </c>
      <c r="G398" s="249">
        <v>309</v>
      </c>
      <c r="H398" s="250" t="s">
        <v>11</v>
      </c>
      <c r="I398" s="162">
        <f t="shared" si="7"/>
        <v>618</v>
      </c>
    </row>
    <row r="399" spans="1:9" ht="28.5">
      <c r="A399" s="231">
        <v>78</v>
      </c>
      <c r="B399" s="165">
        <v>2</v>
      </c>
      <c r="C399" s="243" t="s">
        <v>683</v>
      </c>
      <c r="D399" s="160" t="s">
        <v>523</v>
      </c>
      <c r="E399" s="160" t="s">
        <v>524</v>
      </c>
      <c r="F399" s="257" t="s">
        <v>684</v>
      </c>
      <c r="G399" s="249">
        <v>134</v>
      </c>
      <c r="H399" s="193" t="s">
        <v>11</v>
      </c>
      <c r="I399" s="162">
        <f t="shared" si="7"/>
        <v>268</v>
      </c>
    </row>
    <row r="400" spans="1:9" ht="57">
      <c r="A400" s="231">
        <v>79</v>
      </c>
      <c r="B400" s="165">
        <v>1000</v>
      </c>
      <c r="C400" s="243" t="s">
        <v>685</v>
      </c>
      <c r="D400" s="160" t="s">
        <v>523</v>
      </c>
      <c r="E400" s="160" t="s">
        <v>524</v>
      </c>
      <c r="F400" s="257" t="s">
        <v>686</v>
      </c>
      <c r="G400" s="249">
        <v>10</v>
      </c>
      <c r="H400" s="193" t="s">
        <v>687</v>
      </c>
      <c r="I400" s="162">
        <f t="shared" si="7"/>
        <v>10000</v>
      </c>
    </row>
    <row r="401" spans="1:9" ht="28.5">
      <c r="A401" s="231">
        <v>80</v>
      </c>
      <c r="B401" s="165">
        <v>2</v>
      </c>
      <c r="C401" s="243" t="s">
        <v>1209</v>
      </c>
      <c r="D401" s="160" t="s">
        <v>523</v>
      </c>
      <c r="E401" s="160" t="s">
        <v>524</v>
      </c>
      <c r="F401" s="258" t="s">
        <v>689</v>
      </c>
      <c r="G401" s="249">
        <v>33</v>
      </c>
      <c r="H401" s="259" t="s">
        <v>11</v>
      </c>
      <c r="I401" s="162">
        <f t="shared" si="7"/>
        <v>66</v>
      </c>
    </row>
    <row r="402" spans="1:9" ht="71.25">
      <c r="A402" s="231">
        <v>81</v>
      </c>
      <c r="B402" s="165">
        <v>30</v>
      </c>
      <c r="C402" s="243" t="s">
        <v>690</v>
      </c>
      <c r="D402" s="160" t="s">
        <v>523</v>
      </c>
      <c r="E402" s="160" t="s">
        <v>524</v>
      </c>
      <c r="F402" s="253" t="s">
        <v>691</v>
      </c>
      <c r="G402" s="249">
        <v>239</v>
      </c>
      <c r="H402" s="180" t="s">
        <v>566</v>
      </c>
      <c r="I402" s="162">
        <f t="shared" si="7"/>
        <v>7170</v>
      </c>
    </row>
    <row r="403" spans="1:9" ht="71.25">
      <c r="A403" s="231">
        <v>82</v>
      </c>
      <c r="B403" s="165">
        <v>190</v>
      </c>
      <c r="C403" s="243" t="s">
        <v>692</v>
      </c>
      <c r="D403" s="160" t="s">
        <v>523</v>
      </c>
      <c r="E403" s="160" t="s">
        <v>524</v>
      </c>
      <c r="F403" s="253" t="s">
        <v>693</v>
      </c>
      <c r="G403" s="249">
        <v>313</v>
      </c>
      <c r="H403" s="180" t="s">
        <v>566</v>
      </c>
      <c r="I403" s="162">
        <f t="shared" si="7"/>
        <v>59470</v>
      </c>
    </row>
    <row r="404" spans="1:9" ht="28.5">
      <c r="A404" s="231">
        <v>83</v>
      </c>
      <c r="B404" s="165">
        <v>4</v>
      </c>
      <c r="C404" s="243" t="s">
        <v>694</v>
      </c>
      <c r="D404" s="160" t="s">
        <v>523</v>
      </c>
      <c r="E404" s="160" t="s">
        <v>524</v>
      </c>
      <c r="F404" s="253" t="s">
        <v>695</v>
      </c>
      <c r="G404" s="249">
        <v>331</v>
      </c>
      <c r="H404" s="260" t="s">
        <v>11</v>
      </c>
      <c r="I404" s="162">
        <f t="shared" si="7"/>
        <v>1324</v>
      </c>
    </row>
    <row r="405" spans="1:9" ht="28.5">
      <c r="A405" s="231">
        <v>84</v>
      </c>
      <c r="B405" s="165">
        <v>1</v>
      </c>
      <c r="C405" s="243" t="s">
        <v>696</v>
      </c>
      <c r="D405" s="160" t="s">
        <v>523</v>
      </c>
      <c r="E405" s="160" t="s">
        <v>524</v>
      </c>
      <c r="F405" s="253" t="s">
        <v>697</v>
      </c>
      <c r="G405" s="249">
        <v>489</v>
      </c>
      <c r="H405" s="260" t="s">
        <v>11</v>
      </c>
      <c r="I405" s="162">
        <f t="shared" si="7"/>
        <v>489</v>
      </c>
    </row>
    <row r="406" spans="1:9" ht="57">
      <c r="A406" s="231">
        <v>85</v>
      </c>
      <c r="B406" s="165">
        <v>36</v>
      </c>
      <c r="C406" s="243" t="s">
        <v>698</v>
      </c>
      <c r="D406" s="160" t="s">
        <v>523</v>
      </c>
      <c r="E406" s="160" t="s">
        <v>524</v>
      </c>
      <c r="F406" s="250" t="s">
        <v>699</v>
      </c>
      <c r="G406" s="166">
        <v>5496</v>
      </c>
      <c r="H406" s="250" t="s">
        <v>529</v>
      </c>
      <c r="I406" s="162">
        <f t="shared" si="7"/>
        <v>197856</v>
      </c>
    </row>
    <row r="407" spans="1:9" ht="57">
      <c r="A407" s="231">
        <v>86</v>
      </c>
      <c r="B407" s="165">
        <v>150</v>
      </c>
      <c r="C407" s="243" t="s">
        <v>700</v>
      </c>
      <c r="D407" s="160" t="s">
        <v>523</v>
      </c>
      <c r="E407" s="160" t="s">
        <v>524</v>
      </c>
      <c r="F407" s="165" t="s">
        <v>701</v>
      </c>
      <c r="G407" s="166">
        <v>2310</v>
      </c>
      <c r="H407" s="180" t="s">
        <v>1210</v>
      </c>
      <c r="I407" s="162">
        <f t="shared" si="7"/>
        <v>346500</v>
      </c>
    </row>
    <row r="408" spans="1:9" ht="42.75">
      <c r="A408" s="231">
        <v>87</v>
      </c>
      <c r="B408" s="165">
        <v>1</v>
      </c>
      <c r="C408" s="243" t="s">
        <v>703</v>
      </c>
      <c r="D408" s="160" t="s">
        <v>523</v>
      </c>
      <c r="E408" s="160" t="s">
        <v>524</v>
      </c>
      <c r="F408" s="165" t="s">
        <v>704</v>
      </c>
      <c r="G408" s="261">
        <v>5665</v>
      </c>
      <c r="H408" s="180" t="s">
        <v>11</v>
      </c>
      <c r="I408" s="162">
        <f t="shared" si="7"/>
        <v>5665</v>
      </c>
    </row>
    <row r="409" spans="1:9" ht="16.5">
      <c r="A409" s="262"/>
      <c r="B409" s="331" t="s">
        <v>1191</v>
      </c>
      <c r="C409" s="332"/>
      <c r="D409" s="332"/>
      <c r="E409" s="332"/>
      <c r="F409" s="332"/>
      <c r="G409" s="332"/>
      <c r="H409" s="333"/>
      <c r="I409" s="202">
        <f>SUM(I322:I408)</f>
        <v>6866871.8999999985</v>
      </c>
    </row>
    <row r="410" spans="1:9" ht="16.5">
      <c r="A410" s="262"/>
      <c r="B410" s="331" t="s">
        <v>1077</v>
      </c>
      <c r="C410" s="332"/>
      <c r="D410" s="332"/>
      <c r="E410" s="332"/>
      <c r="F410" s="332"/>
      <c r="G410" s="332"/>
      <c r="H410" s="333"/>
      <c r="I410" s="202">
        <f>I409*18/100</f>
        <v>1236036.9419999998</v>
      </c>
    </row>
    <row r="411" spans="1:9" ht="16.5">
      <c r="A411" s="262"/>
      <c r="B411" s="331" t="s">
        <v>1211</v>
      </c>
      <c r="C411" s="332"/>
      <c r="D411" s="332"/>
      <c r="E411" s="332"/>
      <c r="F411" s="332"/>
      <c r="G411" s="332"/>
      <c r="H411" s="333"/>
      <c r="I411" s="202">
        <f>I410+I409</f>
        <v>8102908.8419999983</v>
      </c>
    </row>
    <row r="412" spans="1:9" ht="16.5">
      <c r="A412" s="262"/>
      <c r="B412" s="334"/>
      <c r="C412" s="335"/>
      <c r="D412" s="335"/>
      <c r="E412" s="335"/>
      <c r="F412" s="335"/>
      <c r="G412" s="335"/>
      <c r="H412" s="336"/>
      <c r="I412" s="202"/>
    </row>
    <row r="413" spans="1:9" ht="16.5">
      <c r="A413" s="262"/>
      <c r="B413" s="331" t="s">
        <v>1212</v>
      </c>
      <c r="C413" s="332"/>
      <c r="D413" s="332"/>
      <c r="E413" s="332"/>
      <c r="F413" s="332"/>
      <c r="G413" s="332"/>
      <c r="H413" s="333"/>
      <c r="I413" s="202">
        <f>I409+I317</f>
        <v>21318897.078099996</v>
      </c>
    </row>
    <row r="414" spans="1:9" ht="16.5">
      <c r="A414" s="262"/>
      <c r="B414" s="263"/>
      <c r="C414" s="326" t="s">
        <v>1213</v>
      </c>
      <c r="D414" s="327"/>
      <c r="E414" s="327"/>
      <c r="F414" s="327"/>
      <c r="G414" s="327"/>
      <c r="H414" s="328"/>
      <c r="I414" s="202">
        <f>I319+I411</f>
        <v>25156298.552157998</v>
      </c>
    </row>
    <row r="415" spans="1:9" ht="16.5">
      <c r="B415" s="232"/>
      <c r="C415" s="264"/>
      <c r="D415" s="103"/>
      <c r="E415" s="103"/>
      <c r="F415" s="127"/>
      <c r="H415" s="103"/>
      <c r="I415" s="202"/>
    </row>
    <row r="416" spans="1:9">
      <c r="B416" s="232"/>
      <c r="C416" s="264"/>
      <c r="D416" s="103"/>
      <c r="E416" s="103"/>
      <c r="F416" s="127"/>
      <c r="H416" s="103"/>
      <c r="I416" s="113"/>
    </row>
    <row r="417" spans="2:9">
      <c r="B417" s="232"/>
      <c r="C417" s="264"/>
      <c r="D417" s="103"/>
      <c r="E417" s="103"/>
      <c r="F417" s="127"/>
      <c r="H417" s="103"/>
      <c r="I417" s="113"/>
    </row>
    <row r="418" spans="2:9">
      <c r="B418" s="232"/>
      <c r="C418" s="264"/>
      <c r="D418" s="103"/>
      <c r="E418" s="103"/>
      <c r="F418" s="127"/>
      <c r="H418" s="103"/>
      <c r="I418" s="113"/>
    </row>
    <row r="419" spans="2:9">
      <c r="B419" s="232"/>
      <c r="C419" s="264"/>
      <c r="D419" s="103"/>
      <c r="E419" s="103"/>
      <c r="F419" s="127"/>
      <c r="H419" s="103"/>
      <c r="I419" s="113"/>
    </row>
    <row r="430" spans="2:9">
      <c r="I430" s="230">
        <v>14452025.178099999</v>
      </c>
    </row>
    <row r="431" spans="2:9" ht="16.5">
      <c r="I431" s="202">
        <v>6866871.8999999985</v>
      </c>
    </row>
    <row r="432" spans="2:9" ht="16.5">
      <c r="I432" s="202">
        <f>SUM(I430:I431)</f>
        <v>21318897.078099996</v>
      </c>
    </row>
    <row r="435" spans="9:9">
      <c r="I435" s="270">
        <v>7247506.7599999998</v>
      </c>
    </row>
    <row r="436" spans="9:9">
      <c r="I436" s="270">
        <v>440206.33</v>
      </c>
    </row>
    <row r="437" spans="9:9">
      <c r="I437" s="270">
        <v>3501210.26</v>
      </c>
    </row>
    <row r="438" spans="9:9">
      <c r="I438" s="270">
        <v>2550701.84</v>
      </c>
    </row>
    <row r="439" spans="9:9">
      <c r="I439" s="270">
        <v>712400</v>
      </c>
    </row>
    <row r="440" spans="9:9">
      <c r="I440" s="270">
        <f>SUM(I435:I439)</f>
        <v>14452025.189999999</v>
      </c>
    </row>
    <row r="441" spans="9:9">
      <c r="I441" s="270">
        <v>6866871.9000000004</v>
      </c>
    </row>
    <row r="442" spans="9:9">
      <c r="I442" s="270">
        <f>SUM(I440:I441)</f>
        <v>21318897.09</v>
      </c>
    </row>
  </sheetData>
  <mergeCells count="19">
    <mergeCell ref="A319:H319"/>
    <mergeCell ref="A1:I1"/>
    <mergeCell ref="A2:I2"/>
    <mergeCell ref="A3:I3"/>
    <mergeCell ref="A199:H199"/>
    <mergeCell ref="A236:H236"/>
    <mergeCell ref="A262:H262"/>
    <mergeCell ref="A310:H310"/>
    <mergeCell ref="A314:H314"/>
    <mergeCell ref="A315:I316"/>
    <mergeCell ref="A317:H317"/>
    <mergeCell ref="A318:H318"/>
    <mergeCell ref="C414:H414"/>
    <mergeCell ref="B321:C321"/>
    <mergeCell ref="B409:H409"/>
    <mergeCell ref="B410:H410"/>
    <mergeCell ref="B411:H411"/>
    <mergeCell ref="B412:H412"/>
    <mergeCell ref="B413:H413"/>
  </mergeCells>
  <dataValidations count="5">
    <dataValidation type="textLength" operator="lessThan" allowBlank="1" showInputMessage="1" showErrorMessage="1" error="Text Length Exceed the Required Value of 200 Characters" promptTitle="WORK TYPE" prompt="Ex. Earth Work, Electrical Work" sqref="G65842:G65843 JD65555:JD65556 SZ65555:SZ65556 ACV65555:ACV65556 AMR65555:AMR65556 AWN65555:AWN65556 BGJ65555:BGJ65556 BQF65555:BQF65556 CAB65555:CAB65556 CJX65555:CJX65556 CTT65555:CTT65556 DDP65555:DDP65556 DNL65555:DNL65556 DXH65555:DXH65556 EHD65555:EHD65556 EQZ65555:EQZ65556 FAV65555:FAV65556 FKR65555:FKR65556 FUN65555:FUN65556 GEJ65555:GEJ65556 GOF65555:GOF65556 GYB65555:GYB65556 HHX65555:HHX65556 HRT65555:HRT65556 IBP65555:IBP65556 ILL65555:ILL65556 IVH65555:IVH65556 JFD65555:JFD65556 JOZ65555:JOZ65556 JYV65555:JYV65556 KIR65555:KIR65556 KSN65555:KSN65556 LCJ65555:LCJ65556 LMF65555:LMF65556 LWB65555:LWB65556 MFX65555:MFX65556 MPT65555:MPT65556 MZP65555:MZP65556 NJL65555:NJL65556 NTH65555:NTH65556 ODD65555:ODD65556 OMZ65555:OMZ65556 OWV65555:OWV65556 PGR65555:PGR65556 PQN65555:PQN65556 QAJ65555:QAJ65556 QKF65555:QKF65556 QUB65555:QUB65556 RDX65555:RDX65556 RNT65555:RNT65556 RXP65555:RXP65556 SHL65555:SHL65556 SRH65555:SRH65556 TBD65555:TBD65556 TKZ65555:TKZ65556 TUV65555:TUV65556 UER65555:UER65556 UON65555:UON65556 UYJ65555:UYJ65556 VIF65555:VIF65556 VSB65555:VSB65556 WBX65555:WBX65556 WLT65555:WLT65556 WVP65555:WVP65556 JD131091:JD131092 SZ131091:SZ131092 ACV131091:ACV131092 AMR131091:AMR131092 AWN131091:AWN131092 BGJ131091:BGJ131092 BQF131091:BQF131092 CAB131091:CAB131092 CJX131091:CJX131092 CTT131091:CTT131092 DDP131091:DDP131092 DNL131091:DNL131092 DXH131091:DXH131092 EHD131091:EHD131092 EQZ131091:EQZ131092 FAV131091:FAV131092 FKR131091:FKR131092 FUN131091:FUN131092 GEJ131091:GEJ131092 GOF131091:GOF131092 GYB131091:GYB131092 HHX131091:HHX131092 HRT131091:HRT131092 IBP131091:IBP131092 ILL131091:ILL131092 IVH131091:IVH131092 JFD131091:JFD131092 JOZ131091:JOZ131092 JYV131091:JYV131092 KIR131091:KIR131092 KSN131091:KSN131092 LCJ131091:LCJ131092 LMF131091:LMF131092 LWB131091:LWB131092 MFX131091:MFX131092 MPT131091:MPT131092 MZP131091:MZP131092 NJL131091:NJL131092 NTH131091:NTH131092 ODD131091:ODD131092 OMZ131091:OMZ131092 OWV131091:OWV131092 PGR131091:PGR131092 PQN131091:PQN131092 QAJ131091:QAJ131092 QKF131091:QKF131092 QUB131091:QUB131092 RDX131091:RDX131092 RNT131091:RNT131092 RXP131091:RXP131092 SHL131091:SHL131092 SRH131091:SRH131092 TBD131091:TBD131092 TKZ131091:TKZ131092 TUV131091:TUV131092 UER131091:UER131092 UON131091:UON131092 UYJ131091:UYJ131092 VIF131091:VIF131092 VSB131091:VSB131092 WBX131091:WBX131092 WLT131091:WLT131092 WVP131091:WVP131092 JD196627:JD196628 SZ196627:SZ196628 ACV196627:ACV196628 AMR196627:AMR196628 AWN196627:AWN196628 BGJ196627:BGJ196628 BQF196627:BQF196628 CAB196627:CAB196628 CJX196627:CJX196628 CTT196627:CTT196628 DDP196627:DDP196628 DNL196627:DNL196628 DXH196627:DXH196628 EHD196627:EHD196628 EQZ196627:EQZ196628 FAV196627:FAV196628 FKR196627:FKR196628 FUN196627:FUN196628 GEJ196627:GEJ196628 GOF196627:GOF196628 GYB196627:GYB196628 HHX196627:HHX196628 HRT196627:HRT196628 IBP196627:IBP196628 ILL196627:ILL196628 IVH196627:IVH196628 JFD196627:JFD196628 JOZ196627:JOZ196628 JYV196627:JYV196628 KIR196627:KIR196628 KSN196627:KSN196628 LCJ196627:LCJ196628 LMF196627:LMF196628 LWB196627:LWB196628 MFX196627:MFX196628 MPT196627:MPT196628 MZP196627:MZP196628 NJL196627:NJL196628 NTH196627:NTH196628 ODD196627:ODD196628 OMZ196627:OMZ196628 OWV196627:OWV196628 PGR196627:PGR196628 PQN196627:PQN196628 QAJ196627:QAJ196628 QKF196627:QKF196628 QUB196627:QUB196628 RDX196627:RDX196628 RNT196627:RNT196628 RXP196627:RXP196628 SHL196627:SHL196628 SRH196627:SRH196628 TBD196627:TBD196628 TKZ196627:TKZ196628 TUV196627:TUV196628 UER196627:UER196628 UON196627:UON196628 UYJ196627:UYJ196628 VIF196627:VIF196628 VSB196627:VSB196628 WBX196627:WBX196628 WLT196627:WLT196628 WVP196627:WVP196628 JD262163:JD262164 SZ262163:SZ262164 ACV262163:ACV262164 AMR262163:AMR262164 AWN262163:AWN262164 BGJ262163:BGJ262164 BQF262163:BQF262164 CAB262163:CAB262164 CJX262163:CJX262164 CTT262163:CTT262164 DDP262163:DDP262164 DNL262163:DNL262164 DXH262163:DXH262164 EHD262163:EHD262164 EQZ262163:EQZ262164 FAV262163:FAV262164 FKR262163:FKR262164 FUN262163:FUN262164 GEJ262163:GEJ262164 GOF262163:GOF262164 GYB262163:GYB262164 HHX262163:HHX262164 HRT262163:HRT262164 IBP262163:IBP262164 ILL262163:ILL262164 IVH262163:IVH262164 JFD262163:JFD262164 JOZ262163:JOZ262164 JYV262163:JYV262164 KIR262163:KIR262164 KSN262163:KSN262164 LCJ262163:LCJ262164 LMF262163:LMF262164 LWB262163:LWB262164 MFX262163:MFX262164 MPT262163:MPT262164 MZP262163:MZP262164 NJL262163:NJL262164 NTH262163:NTH262164 ODD262163:ODD262164 OMZ262163:OMZ262164 OWV262163:OWV262164 PGR262163:PGR262164 PQN262163:PQN262164 QAJ262163:QAJ262164 QKF262163:QKF262164 QUB262163:QUB262164 RDX262163:RDX262164 RNT262163:RNT262164 RXP262163:RXP262164 SHL262163:SHL262164 SRH262163:SRH262164 TBD262163:TBD262164 TKZ262163:TKZ262164 TUV262163:TUV262164 UER262163:UER262164 UON262163:UON262164 UYJ262163:UYJ262164 VIF262163:VIF262164 VSB262163:VSB262164 WBX262163:WBX262164 WLT262163:WLT262164 WVP262163:WVP262164 JD327699:JD327700 SZ327699:SZ327700 ACV327699:ACV327700 AMR327699:AMR327700 AWN327699:AWN327700 BGJ327699:BGJ327700 BQF327699:BQF327700 CAB327699:CAB327700 CJX327699:CJX327700 CTT327699:CTT327700 DDP327699:DDP327700 DNL327699:DNL327700 DXH327699:DXH327700 EHD327699:EHD327700 EQZ327699:EQZ327700 FAV327699:FAV327700 FKR327699:FKR327700 FUN327699:FUN327700 GEJ327699:GEJ327700 GOF327699:GOF327700 GYB327699:GYB327700 HHX327699:HHX327700 HRT327699:HRT327700 IBP327699:IBP327700 ILL327699:ILL327700 IVH327699:IVH327700 JFD327699:JFD327700 JOZ327699:JOZ327700 JYV327699:JYV327700 KIR327699:KIR327700 KSN327699:KSN327700 LCJ327699:LCJ327700 LMF327699:LMF327700 LWB327699:LWB327700 MFX327699:MFX327700 MPT327699:MPT327700 MZP327699:MZP327700 NJL327699:NJL327700 NTH327699:NTH327700 ODD327699:ODD327700 OMZ327699:OMZ327700 OWV327699:OWV327700 PGR327699:PGR327700 PQN327699:PQN327700 QAJ327699:QAJ327700 QKF327699:QKF327700 QUB327699:QUB327700 RDX327699:RDX327700 RNT327699:RNT327700 RXP327699:RXP327700 SHL327699:SHL327700 SRH327699:SRH327700 TBD327699:TBD327700 TKZ327699:TKZ327700 TUV327699:TUV327700 UER327699:UER327700 UON327699:UON327700 UYJ327699:UYJ327700 VIF327699:VIF327700 VSB327699:VSB327700 WBX327699:WBX327700 WLT327699:WLT327700 WVP327699:WVP327700 JD393235:JD393236 SZ393235:SZ393236 ACV393235:ACV393236 AMR393235:AMR393236 AWN393235:AWN393236 BGJ393235:BGJ393236 BQF393235:BQF393236 CAB393235:CAB393236 CJX393235:CJX393236 CTT393235:CTT393236 DDP393235:DDP393236 DNL393235:DNL393236 DXH393235:DXH393236 EHD393235:EHD393236 EQZ393235:EQZ393236 FAV393235:FAV393236 FKR393235:FKR393236 FUN393235:FUN393236 GEJ393235:GEJ393236 GOF393235:GOF393236 GYB393235:GYB393236 HHX393235:HHX393236 HRT393235:HRT393236 IBP393235:IBP393236 ILL393235:ILL393236 IVH393235:IVH393236 JFD393235:JFD393236 JOZ393235:JOZ393236 JYV393235:JYV393236 KIR393235:KIR393236 KSN393235:KSN393236 LCJ393235:LCJ393236 LMF393235:LMF393236 LWB393235:LWB393236 MFX393235:MFX393236 MPT393235:MPT393236 MZP393235:MZP393236 NJL393235:NJL393236 NTH393235:NTH393236 ODD393235:ODD393236 OMZ393235:OMZ393236 OWV393235:OWV393236 PGR393235:PGR393236 PQN393235:PQN393236 QAJ393235:QAJ393236 QKF393235:QKF393236 QUB393235:QUB393236 RDX393235:RDX393236 RNT393235:RNT393236 RXP393235:RXP393236 SHL393235:SHL393236 SRH393235:SRH393236 TBD393235:TBD393236 TKZ393235:TKZ393236 TUV393235:TUV393236 UER393235:UER393236 UON393235:UON393236 UYJ393235:UYJ393236 VIF393235:VIF393236 VSB393235:VSB393236 WBX393235:WBX393236 WLT393235:WLT393236 WVP393235:WVP393236 JD458771:JD458772 SZ458771:SZ458772 ACV458771:ACV458772 AMR458771:AMR458772 AWN458771:AWN458772 BGJ458771:BGJ458772 BQF458771:BQF458772 CAB458771:CAB458772 CJX458771:CJX458772 CTT458771:CTT458772 DDP458771:DDP458772 DNL458771:DNL458772 DXH458771:DXH458772 EHD458771:EHD458772 EQZ458771:EQZ458772 FAV458771:FAV458772 FKR458771:FKR458772 FUN458771:FUN458772 GEJ458771:GEJ458772 GOF458771:GOF458772 GYB458771:GYB458772 HHX458771:HHX458772 HRT458771:HRT458772 IBP458771:IBP458772 ILL458771:ILL458772 IVH458771:IVH458772 JFD458771:JFD458772 JOZ458771:JOZ458772 JYV458771:JYV458772 KIR458771:KIR458772 KSN458771:KSN458772 LCJ458771:LCJ458772 LMF458771:LMF458772 LWB458771:LWB458772 MFX458771:MFX458772 MPT458771:MPT458772 MZP458771:MZP458772 NJL458771:NJL458772 NTH458771:NTH458772 ODD458771:ODD458772 OMZ458771:OMZ458772 OWV458771:OWV458772 PGR458771:PGR458772 PQN458771:PQN458772 QAJ458771:QAJ458772 QKF458771:QKF458772 QUB458771:QUB458772 RDX458771:RDX458772 RNT458771:RNT458772 RXP458771:RXP458772 SHL458771:SHL458772 SRH458771:SRH458772 TBD458771:TBD458772 TKZ458771:TKZ458772 TUV458771:TUV458772 UER458771:UER458772 UON458771:UON458772 UYJ458771:UYJ458772 VIF458771:VIF458772 VSB458771:VSB458772 WBX458771:WBX458772 WLT458771:WLT458772 WVP458771:WVP458772 JD524307:JD524308 SZ524307:SZ524308 ACV524307:ACV524308 AMR524307:AMR524308 AWN524307:AWN524308 BGJ524307:BGJ524308 BQF524307:BQF524308 CAB524307:CAB524308 CJX524307:CJX524308 CTT524307:CTT524308 DDP524307:DDP524308 DNL524307:DNL524308 DXH524307:DXH524308 EHD524307:EHD524308 EQZ524307:EQZ524308 FAV524307:FAV524308 FKR524307:FKR524308 FUN524307:FUN524308 GEJ524307:GEJ524308 GOF524307:GOF524308 GYB524307:GYB524308 HHX524307:HHX524308 HRT524307:HRT524308 IBP524307:IBP524308 ILL524307:ILL524308 IVH524307:IVH524308 JFD524307:JFD524308 JOZ524307:JOZ524308 JYV524307:JYV524308 KIR524307:KIR524308 KSN524307:KSN524308 LCJ524307:LCJ524308 LMF524307:LMF524308 LWB524307:LWB524308 MFX524307:MFX524308 MPT524307:MPT524308 MZP524307:MZP524308 NJL524307:NJL524308 NTH524307:NTH524308 ODD524307:ODD524308 OMZ524307:OMZ524308 OWV524307:OWV524308 PGR524307:PGR524308 PQN524307:PQN524308 QAJ524307:QAJ524308 QKF524307:QKF524308 QUB524307:QUB524308 RDX524307:RDX524308 RNT524307:RNT524308 RXP524307:RXP524308 SHL524307:SHL524308 SRH524307:SRH524308 TBD524307:TBD524308 TKZ524307:TKZ524308 TUV524307:TUV524308 UER524307:UER524308 UON524307:UON524308 UYJ524307:UYJ524308 VIF524307:VIF524308 VSB524307:VSB524308 WBX524307:WBX524308 WLT524307:WLT524308 WVP524307:WVP524308 JD589843:JD589844 SZ589843:SZ589844 ACV589843:ACV589844 AMR589843:AMR589844 AWN589843:AWN589844 BGJ589843:BGJ589844 BQF589843:BQF589844 CAB589843:CAB589844 CJX589843:CJX589844 CTT589843:CTT589844 DDP589843:DDP589844 DNL589843:DNL589844 DXH589843:DXH589844 EHD589843:EHD589844 EQZ589843:EQZ589844 FAV589843:FAV589844 FKR589843:FKR589844 FUN589843:FUN589844 GEJ589843:GEJ589844 GOF589843:GOF589844 GYB589843:GYB589844 HHX589843:HHX589844 HRT589843:HRT589844 IBP589843:IBP589844 ILL589843:ILL589844 IVH589843:IVH589844 JFD589843:JFD589844 JOZ589843:JOZ589844 JYV589843:JYV589844 KIR589843:KIR589844 KSN589843:KSN589844 LCJ589843:LCJ589844 LMF589843:LMF589844 LWB589843:LWB589844 MFX589843:MFX589844 MPT589843:MPT589844 MZP589843:MZP589844 NJL589843:NJL589844 NTH589843:NTH589844 ODD589843:ODD589844 OMZ589843:OMZ589844 OWV589843:OWV589844 PGR589843:PGR589844 PQN589843:PQN589844 QAJ589843:QAJ589844 QKF589843:QKF589844 QUB589843:QUB589844 RDX589843:RDX589844 RNT589843:RNT589844 RXP589843:RXP589844 SHL589843:SHL589844 SRH589843:SRH589844 TBD589843:TBD589844 TKZ589843:TKZ589844 TUV589843:TUV589844 UER589843:UER589844 UON589843:UON589844 UYJ589843:UYJ589844 VIF589843:VIF589844 VSB589843:VSB589844 WBX589843:WBX589844 WLT589843:WLT589844 WVP589843:WVP589844 JD655379:JD655380 SZ655379:SZ655380 ACV655379:ACV655380 AMR655379:AMR655380 AWN655379:AWN655380 BGJ655379:BGJ655380 BQF655379:BQF655380 CAB655379:CAB655380 CJX655379:CJX655380 CTT655379:CTT655380 DDP655379:DDP655380 DNL655379:DNL655380 DXH655379:DXH655380 EHD655379:EHD655380 EQZ655379:EQZ655380 FAV655379:FAV655380 FKR655379:FKR655380 FUN655379:FUN655380 GEJ655379:GEJ655380 GOF655379:GOF655380 GYB655379:GYB655380 HHX655379:HHX655380 HRT655379:HRT655380 IBP655379:IBP655380 ILL655379:ILL655380 IVH655379:IVH655380 JFD655379:JFD655380 JOZ655379:JOZ655380 JYV655379:JYV655380 KIR655379:KIR655380 KSN655379:KSN655380 LCJ655379:LCJ655380 LMF655379:LMF655380 LWB655379:LWB655380 MFX655379:MFX655380 MPT655379:MPT655380 MZP655379:MZP655380 NJL655379:NJL655380 NTH655379:NTH655380 ODD655379:ODD655380 OMZ655379:OMZ655380 OWV655379:OWV655380 PGR655379:PGR655380 PQN655379:PQN655380 QAJ655379:QAJ655380 QKF655379:QKF655380 QUB655379:QUB655380 RDX655379:RDX655380 RNT655379:RNT655380 RXP655379:RXP655380 SHL655379:SHL655380 SRH655379:SRH655380 TBD655379:TBD655380 TKZ655379:TKZ655380 TUV655379:TUV655380 UER655379:UER655380 UON655379:UON655380 UYJ655379:UYJ655380 VIF655379:VIF655380 VSB655379:VSB655380 WBX655379:WBX655380 WLT655379:WLT655380 WVP655379:WVP655380 JD720915:JD720916 SZ720915:SZ720916 ACV720915:ACV720916 AMR720915:AMR720916 AWN720915:AWN720916 BGJ720915:BGJ720916 BQF720915:BQF720916 CAB720915:CAB720916 CJX720915:CJX720916 CTT720915:CTT720916 DDP720915:DDP720916 DNL720915:DNL720916 DXH720915:DXH720916 EHD720915:EHD720916 EQZ720915:EQZ720916 FAV720915:FAV720916 FKR720915:FKR720916 FUN720915:FUN720916 GEJ720915:GEJ720916 GOF720915:GOF720916 GYB720915:GYB720916 HHX720915:HHX720916 HRT720915:HRT720916 IBP720915:IBP720916 ILL720915:ILL720916 IVH720915:IVH720916 JFD720915:JFD720916 JOZ720915:JOZ720916 JYV720915:JYV720916 KIR720915:KIR720916 KSN720915:KSN720916 LCJ720915:LCJ720916 LMF720915:LMF720916 LWB720915:LWB720916 MFX720915:MFX720916 MPT720915:MPT720916 MZP720915:MZP720916 NJL720915:NJL720916 NTH720915:NTH720916 ODD720915:ODD720916 OMZ720915:OMZ720916 OWV720915:OWV720916 PGR720915:PGR720916 PQN720915:PQN720916 QAJ720915:QAJ720916 QKF720915:QKF720916 QUB720915:QUB720916 RDX720915:RDX720916 RNT720915:RNT720916 RXP720915:RXP720916 SHL720915:SHL720916 SRH720915:SRH720916 TBD720915:TBD720916 TKZ720915:TKZ720916 TUV720915:TUV720916 UER720915:UER720916 UON720915:UON720916 UYJ720915:UYJ720916 VIF720915:VIF720916 VSB720915:VSB720916 WBX720915:WBX720916 WLT720915:WLT720916 WVP720915:WVP720916 JD786451:JD786452 SZ786451:SZ786452 ACV786451:ACV786452 AMR786451:AMR786452 AWN786451:AWN786452 BGJ786451:BGJ786452 BQF786451:BQF786452 CAB786451:CAB786452 CJX786451:CJX786452 CTT786451:CTT786452 DDP786451:DDP786452 DNL786451:DNL786452 DXH786451:DXH786452 EHD786451:EHD786452 EQZ786451:EQZ786452 FAV786451:FAV786452 FKR786451:FKR786452 FUN786451:FUN786452 GEJ786451:GEJ786452 GOF786451:GOF786452 GYB786451:GYB786452 HHX786451:HHX786452 HRT786451:HRT786452 IBP786451:IBP786452 ILL786451:ILL786452 IVH786451:IVH786452 JFD786451:JFD786452 JOZ786451:JOZ786452 JYV786451:JYV786452 KIR786451:KIR786452 KSN786451:KSN786452 LCJ786451:LCJ786452 LMF786451:LMF786452 LWB786451:LWB786452 MFX786451:MFX786452 MPT786451:MPT786452 MZP786451:MZP786452 NJL786451:NJL786452 NTH786451:NTH786452 ODD786451:ODD786452 OMZ786451:OMZ786452 OWV786451:OWV786452 PGR786451:PGR786452 PQN786451:PQN786452 QAJ786451:QAJ786452 QKF786451:QKF786452 QUB786451:QUB786452 RDX786451:RDX786452 RNT786451:RNT786452 RXP786451:RXP786452 SHL786451:SHL786452 SRH786451:SRH786452 TBD786451:TBD786452 TKZ786451:TKZ786452 TUV786451:TUV786452 UER786451:UER786452 UON786451:UON786452 UYJ786451:UYJ786452 VIF786451:VIF786452 VSB786451:VSB786452 WBX786451:WBX786452 WLT786451:WLT786452 WVP786451:WVP786452 JD851987:JD851988 SZ851987:SZ851988 ACV851987:ACV851988 AMR851987:AMR851988 AWN851987:AWN851988 BGJ851987:BGJ851988 BQF851987:BQF851988 CAB851987:CAB851988 CJX851987:CJX851988 CTT851987:CTT851988 DDP851987:DDP851988 DNL851987:DNL851988 DXH851987:DXH851988 EHD851987:EHD851988 EQZ851987:EQZ851988 FAV851987:FAV851988 FKR851987:FKR851988 FUN851987:FUN851988 GEJ851987:GEJ851988 GOF851987:GOF851988 GYB851987:GYB851988 HHX851987:HHX851988 HRT851987:HRT851988 IBP851987:IBP851988 ILL851987:ILL851988 IVH851987:IVH851988 JFD851987:JFD851988 JOZ851987:JOZ851988 JYV851987:JYV851988 KIR851987:KIR851988 KSN851987:KSN851988 LCJ851987:LCJ851988 LMF851987:LMF851988 LWB851987:LWB851988 MFX851987:MFX851988 MPT851987:MPT851988 MZP851987:MZP851988 NJL851987:NJL851988 NTH851987:NTH851988 ODD851987:ODD851988 OMZ851987:OMZ851988 OWV851987:OWV851988 PGR851987:PGR851988 PQN851987:PQN851988 QAJ851987:QAJ851988 QKF851987:QKF851988 QUB851987:QUB851988 RDX851987:RDX851988 RNT851987:RNT851988 RXP851987:RXP851988 SHL851987:SHL851988 SRH851987:SRH851988 TBD851987:TBD851988 TKZ851987:TKZ851988 TUV851987:TUV851988 UER851987:UER851988 UON851987:UON851988 UYJ851987:UYJ851988 VIF851987:VIF851988 VSB851987:VSB851988 WBX851987:WBX851988 WLT851987:WLT851988 WVP851987:WVP851988 JD917523:JD917524 SZ917523:SZ917524 ACV917523:ACV917524 AMR917523:AMR917524 AWN917523:AWN917524 BGJ917523:BGJ917524 BQF917523:BQF917524 CAB917523:CAB917524 CJX917523:CJX917524 CTT917523:CTT917524 DDP917523:DDP917524 DNL917523:DNL917524 DXH917523:DXH917524 EHD917523:EHD917524 EQZ917523:EQZ917524 FAV917523:FAV917524 FKR917523:FKR917524 FUN917523:FUN917524 GEJ917523:GEJ917524 GOF917523:GOF917524 GYB917523:GYB917524 HHX917523:HHX917524 HRT917523:HRT917524 IBP917523:IBP917524 ILL917523:ILL917524 IVH917523:IVH917524 JFD917523:JFD917524 JOZ917523:JOZ917524 JYV917523:JYV917524 KIR917523:KIR917524 KSN917523:KSN917524 LCJ917523:LCJ917524 LMF917523:LMF917524 LWB917523:LWB917524 MFX917523:MFX917524 MPT917523:MPT917524 MZP917523:MZP917524 NJL917523:NJL917524 NTH917523:NTH917524 ODD917523:ODD917524 OMZ917523:OMZ917524 OWV917523:OWV917524 PGR917523:PGR917524 PQN917523:PQN917524 QAJ917523:QAJ917524 QKF917523:QKF917524 QUB917523:QUB917524 RDX917523:RDX917524 RNT917523:RNT917524 RXP917523:RXP917524 SHL917523:SHL917524 SRH917523:SRH917524 TBD917523:TBD917524 TKZ917523:TKZ917524 TUV917523:TUV917524 UER917523:UER917524 UON917523:UON917524 UYJ917523:UYJ917524 VIF917523:VIF917524 VSB917523:VSB917524 WBX917523:WBX917524 WLT917523:WLT917524 WVP917523:WVP917524 JD983059:JD983060 SZ983059:SZ983060 ACV983059:ACV983060 AMR983059:AMR983060 AWN983059:AWN983060 BGJ983059:BGJ983060 BQF983059:BQF983060 CAB983059:CAB983060 CJX983059:CJX983060 CTT983059:CTT983060 DDP983059:DDP983060 DNL983059:DNL983060 DXH983059:DXH983060 EHD983059:EHD983060 EQZ983059:EQZ983060 FAV983059:FAV983060 FKR983059:FKR983060 FUN983059:FUN983060 GEJ983059:GEJ983060 GOF983059:GOF983060 GYB983059:GYB983060 HHX983059:HHX983060 HRT983059:HRT983060 IBP983059:IBP983060 ILL983059:ILL983060 IVH983059:IVH983060 JFD983059:JFD983060 JOZ983059:JOZ983060 JYV983059:JYV983060 KIR983059:KIR983060 KSN983059:KSN983060 LCJ983059:LCJ983060 LMF983059:LMF983060 LWB983059:LWB983060 MFX983059:MFX983060 MPT983059:MPT983060 MZP983059:MZP983060 NJL983059:NJL983060 NTH983059:NTH983060 ODD983059:ODD983060 OMZ983059:OMZ983060 OWV983059:OWV983060 PGR983059:PGR983060 PQN983059:PQN983060 QAJ983059:QAJ983060 QKF983059:QKF983060 QUB983059:QUB983060 RDX983059:RDX983060 RNT983059:RNT983060 RXP983059:RXP983060 SHL983059:SHL983060 SRH983059:SRH983060 TBD983059:TBD983060 TKZ983059:TKZ983060 TUV983059:TUV983060 UER983059:UER983060 UON983059:UON983060 UYJ983059:UYJ983060 VIF983059:VIF983060 VSB983059:VSB983060 WBX983059:WBX983060 WLT983059:WLT983060 WVP983059:WVP983060 JA65555:JA65556 SW65555:SW65556 ACS65555:ACS65556 AMO65555:AMO65556 AWK65555:AWK65556 BGG65555:BGG65556 BQC65555:BQC65556 BZY65555:BZY65556 CJU65555:CJU65556 CTQ65555:CTQ65556 DDM65555:DDM65556 DNI65555:DNI65556 DXE65555:DXE65556 EHA65555:EHA65556 EQW65555:EQW65556 FAS65555:FAS65556 FKO65555:FKO65556 FUK65555:FUK65556 GEG65555:GEG65556 GOC65555:GOC65556 GXY65555:GXY65556 HHU65555:HHU65556 HRQ65555:HRQ65556 IBM65555:IBM65556 ILI65555:ILI65556 IVE65555:IVE65556 JFA65555:JFA65556 JOW65555:JOW65556 JYS65555:JYS65556 KIO65555:KIO65556 KSK65555:KSK65556 LCG65555:LCG65556 LMC65555:LMC65556 LVY65555:LVY65556 MFU65555:MFU65556 MPQ65555:MPQ65556 MZM65555:MZM65556 NJI65555:NJI65556 NTE65555:NTE65556 ODA65555:ODA65556 OMW65555:OMW65556 OWS65555:OWS65556 PGO65555:PGO65556 PQK65555:PQK65556 QAG65555:QAG65556 QKC65555:QKC65556 QTY65555:QTY65556 RDU65555:RDU65556 RNQ65555:RNQ65556 RXM65555:RXM65556 SHI65555:SHI65556 SRE65555:SRE65556 TBA65555:TBA65556 TKW65555:TKW65556 TUS65555:TUS65556 UEO65555:UEO65556 UOK65555:UOK65556 UYG65555:UYG65556 VIC65555:VIC65556 VRY65555:VRY65556 WBU65555:WBU65556 WLQ65555:WLQ65556 WVM65555:WVM65556 JA131091:JA131092 SW131091:SW131092 ACS131091:ACS131092 AMO131091:AMO131092 AWK131091:AWK131092 BGG131091:BGG131092 BQC131091:BQC131092 BZY131091:BZY131092 CJU131091:CJU131092 CTQ131091:CTQ131092 DDM131091:DDM131092 DNI131091:DNI131092 DXE131091:DXE131092 EHA131091:EHA131092 EQW131091:EQW131092 FAS131091:FAS131092 FKO131091:FKO131092 FUK131091:FUK131092 GEG131091:GEG131092 GOC131091:GOC131092 GXY131091:GXY131092 HHU131091:HHU131092 HRQ131091:HRQ131092 IBM131091:IBM131092 ILI131091:ILI131092 IVE131091:IVE131092 JFA131091:JFA131092 JOW131091:JOW131092 JYS131091:JYS131092 KIO131091:KIO131092 KSK131091:KSK131092 LCG131091:LCG131092 LMC131091:LMC131092 LVY131091:LVY131092 MFU131091:MFU131092 MPQ131091:MPQ131092 MZM131091:MZM131092 NJI131091:NJI131092 NTE131091:NTE131092 ODA131091:ODA131092 OMW131091:OMW131092 OWS131091:OWS131092 PGO131091:PGO131092 PQK131091:PQK131092 QAG131091:QAG131092 QKC131091:QKC131092 QTY131091:QTY131092 RDU131091:RDU131092 RNQ131091:RNQ131092 RXM131091:RXM131092 SHI131091:SHI131092 SRE131091:SRE131092 TBA131091:TBA131092 TKW131091:TKW131092 TUS131091:TUS131092 UEO131091:UEO131092 UOK131091:UOK131092 UYG131091:UYG131092 VIC131091:VIC131092 VRY131091:VRY131092 WBU131091:WBU131092 WLQ131091:WLQ131092 WVM131091:WVM131092 JA196627:JA196628 SW196627:SW196628 ACS196627:ACS196628 AMO196627:AMO196628 AWK196627:AWK196628 BGG196627:BGG196628 BQC196627:BQC196628 BZY196627:BZY196628 CJU196627:CJU196628 CTQ196627:CTQ196628 DDM196627:DDM196628 DNI196627:DNI196628 DXE196627:DXE196628 EHA196627:EHA196628 EQW196627:EQW196628 FAS196627:FAS196628 FKO196627:FKO196628 FUK196627:FUK196628 GEG196627:GEG196628 GOC196627:GOC196628 GXY196627:GXY196628 HHU196627:HHU196628 HRQ196627:HRQ196628 IBM196627:IBM196628 ILI196627:ILI196628 IVE196627:IVE196628 JFA196627:JFA196628 JOW196627:JOW196628 JYS196627:JYS196628 KIO196627:KIO196628 KSK196627:KSK196628 LCG196627:LCG196628 LMC196627:LMC196628 LVY196627:LVY196628 MFU196627:MFU196628 MPQ196627:MPQ196628 MZM196627:MZM196628 NJI196627:NJI196628 NTE196627:NTE196628 ODA196627:ODA196628 OMW196627:OMW196628 OWS196627:OWS196628 PGO196627:PGO196628 PQK196627:PQK196628 QAG196627:QAG196628 QKC196627:QKC196628 QTY196627:QTY196628 RDU196627:RDU196628 RNQ196627:RNQ196628 RXM196627:RXM196628 SHI196627:SHI196628 SRE196627:SRE196628 TBA196627:TBA196628 TKW196627:TKW196628 TUS196627:TUS196628 UEO196627:UEO196628 UOK196627:UOK196628 UYG196627:UYG196628 VIC196627:VIC196628 VRY196627:VRY196628 WBU196627:WBU196628 WLQ196627:WLQ196628 WVM196627:WVM196628 JA262163:JA262164 SW262163:SW262164 ACS262163:ACS262164 AMO262163:AMO262164 AWK262163:AWK262164 BGG262163:BGG262164 BQC262163:BQC262164 BZY262163:BZY262164 CJU262163:CJU262164 CTQ262163:CTQ262164 DDM262163:DDM262164 DNI262163:DNI262164 DXE262163:DXE262164 EHA262163:EHA262164 EQW262163:EQW262164 FAS262163:FAS262164 FKO262163:FKO262164 FUK262163:FUK262164 GEG262163:GEG262164 GOC262163:GOC262164 GXY262163:GXY262164 HHU262163:HHU262164 HRQ262163:HRQ262164 IBM262163:IBM262164 ILI262163:ILI262164 IVE262163:IVE262164 JFA262163:JFA262164 JOW262163:JOW262164 JYS262163:JYS262164 KIO262163:KIO262164 KSK262163:KSK262164 LCG262163:LCG262164 LMC262163:LMC262164 LVY262163:LVY262164 MFU262163:MFU262164 MPQ262163:MPQ262164 MZM262163:MZM262164 NJI262163:NJI262164 NTE262163:NTE262164 ODA262163:ODA262164 OMW262163:OMW262164 OWS262163:OWS262164 PGO262163:PGO262164 PQK262163:PQK262164 QAG262163:QAG262164 QKC262163:QKC262164 QTY262163:QTY262164 RDU262163:RDU262164 RNQ262163:RNQ262164 RXM262163:RXM262164 SHI262163:SHI262164 SRE262163:SRE262164 TBA262163:TBA262164 TKW262163:TKW262164 TUS262163:TUS262164 UEO262163:UEO262164 UOK262163:UOK262164 UYG262163:UYG262164 VIC262163:VIC262164 VRY262163:VRY262164 WBU262163:WBU262164 WLQ262163:WLQ262164 WVM262163:WVM262164 JA327699:JA327700 SW327699:SW327700 ACS327699:ACS327700 AMO327699:AMO327700 AWK327699:AWK327700 BGG327699:BGG327700 BQC327699:BQC327700 BZY327699:BZY327700 CJU327699:CJU327700 CTQ327699:CTQ327700 DDM327699:DDM327700 DNI327699:DNI327700 DXE327699:DXE327700 EHA327699:EHA327700 EQW327699:EQW327700 FAS327699:FAS327700 FKO327699:FKO327700 FUK327699:FUK327700 GEG327699:GEG327700 GOC327699:GOC327700 GXY327699:GXY327700 HHU327699:HHU327700 HRQ327699:HRQ327700 IBM327699:IBM327700 ILI327699:ILI327700 IVE327699:IVE327700 JFA327699:JFA327700 JOW327699:JOW327700 JYS327699:JYS327700 KIO327699:KIO327700 KSK327699:KSK327700 LCG327699:LCG327700 LMC327699:LMC327700 LVY327699:LVY327700 MFU327699:MFU327700 MPQ327699:MPQ327700 MZM327699:MZM327700 NJI327699:NJI327700 NTE327699:NTE327700 ODA327699:ODA327700 OMW327699:OMW327700 OWS327699:OWS327700 PGO327699:PGO327700 PQK327699:PQK327700 QAG327699:QAG327700 QKC327699:QKC327700 QTY327699:QTY327700 RDU327699:RDU327700 RNQ327699:RNQ327700 RXM327699:RXM327700 SHI327699:SHI327700 SRE327699:SRE327700 TBA327699:TBA327700 TKW327699:TKW327700 TUS327699:TUS327700 UEO327699:UEO327700 UOK327699:UOK327700 UYG327699:UYG327700 VIC327699:VIC327700 VRY327699:VRY327700 WBU327699:WBU327700 WLQ327699:WLQ327700 WVM327699:WVM327700 JA393235:JA393236 SW393235:SW393236 ACS393235:ACS393236 AMO393235:AMO393236 AWK393235:AWK393236 BGG393235:BGG393236 BQC393235:BQC393236 BZY393235:BZY393236 CJU393235:CJU393236 CTQ393235:CTQ393236 DDM393235:DDM393236 DNI393235:DNI393236 DXE393235:DXE393236 EHA393235:EHA393236 EQW393235:EQW393236 FAS393235:FAS393236 FKO393235:FKO393236 FUK393235:FUK393236 GEG393235:GEG393236 GOC393235:GOC393236 GXY393235:GXY393236 HHU393235:HHU393236 HRQ393235:HRQ393236 IBM393235:IBM393236 ILI393235:ILI393236 IVE393235:IVE393236 JFA393235:JFA393236 JOW393235:JOW393236 JYS393235:JYS393236 KIO393235:KIO393236 KSK393235:KSK393236 LCG393235:LCG393236 LMC393235:LMC393236 LVY393235:LVY393236 MFU393235:MFU393236 MPQ393235:MPQ393236 MZM393235:MZM393236 NJI393235:NJI393236 NTE393235:NTE393236 ODA393235:ODA393236 OMW393235:OMW393236 OWS393235:OWS393236 PGO393235:PGO393236 PQK393235:PQK393236 QAG393235:QAG393236 QKC393235:QKC393236 QTY393235:QTY393236 RDU393235:RDU393236 RNQ393235:RNQ393236 RXM393235:RXM393236 SHI393235:SHI393236 SRE393235:SRE393236 TBA393235:TBA393236 TKW393235:TKW393236 TUS393235:TUS393236 UEO393235:UEO393236 UOK393235:UOK393236 UYG393235:UYG393236 VIC393235:VIC393236 VRY393235:VRY393236 WBU393235:WBU393236 WLQ393235:WLQ393236 WVM393235:WVM393236 JA458771:JA458772 SW458771:SW458772 ACS458771:ACS458772 AMO458771:AMO458772 AWK458771:AWK458772 BGG458771:BGG458772 BQC458771:BQC458772 BZY458771:BZY458772 CJU458771:CJU458772 CTQ458771:CTQ458772 DDM458771:DDM458772 DNI458771:DNI458772 DXE458771:DXE458772 EHA458771:EHA458772 EQW458771:EQW458772 FAS458771:FAS458772 FKO458771:FKO458772 FUK458771:FUK458772 GEG458771:GEG458772 GOC458771:GOC458772 GXY458771:GXY458772 HHU458771:HHU458772 HRQ458771:HRQ458772 IBM458771:IBM458772 ILI458771:ILI458772 IVE458771:IVE458772 JFA458771:JFA458772 JOW458771:JOW458772 JYS458771:JYS458772 KIO458771:KIO458772 KSK458771:KSK458772 LCG458771:LCG458772 LMC458771:LMC458772 LVY458771:LVY458772 MFU458771:MFU458772 MPQ458771:MPQ458772 MZM458771:MZM458772 NJI458771:NJI458772 NTE458771:NTE458772 ODA458771:ODA458772 OMW458771:OMW458772 OWS458771:OWS458772 PGO458771:PGO458772 PQK458771:PQK458772 QAG458771:QAG458772 QKC458771:QKC458772 QTY458771:QTY458772 RDU458771:RDU458772 RNQ458771:RNQ458772 RXM458771:RXM458772 SHI458771:SHI458772 SRE458771:SRE458772 TBA458771:TBA458772 TKW458771:TKW458772 TUS458771:TUS458772 UEO458771:UEO458772 UOK458771:UOK458772 UYG458771:UYG458772 VIC458771:VIC458772 VRY458771:VRY458772 WBU458771:WBU458772 WLQ458771:WLQ458772 WVM458771:WVM458772 JA524307:JA524308 SW524307:SW524308 ACS524307:ACS524308 AMO524307:AMO524308 AWK524307:AWK524308 BGG524307:BGG524308 BQC524307:BQC524308 BZY524307:BZY524308 CJU524307:CJU524308 CTQ524307:CTQ524308 DDM524307:DDM524308 DNI524307:DNI524308 DXE524307:DXE524308 EHA524307:EHA524308 EQW524307:EQW524308 FAS524307:FAS524308 FKO524307:FKO524308 FUK524307:FUK524308 GEG524307:GEG524308 GOC524307:GOC524308 GXY524307:GXY524308 HHU524307:HHU524308 HRQ524307:HRQ524308 IBM524307:IBM524308 ILI524307:ILI524308 IVE524307:IVE524308 JFA524307:JFA524308 JOW524307:JOW524308 JYS524307:JYS524308 KIO524307:KIO524308 KSK524307:KSK524308 LCG524307:LCG524308 LMC524307:LMC524308 LVY524307:LVY524308 MFU524307:MFU524308 MPQ524307:MPQ524308 MZM524307:MZM524308 NJI524307:NJI524308 NTE524307:NTE524308 ODA524307:ODA524308 OMW524307:OMW524308 OWS524307:OWS524308 PGO524307:PGO524308 PQK524307:PQK524308 QAG524307:QAG524308 QKC524307:QKC524308 QTY524307:QTY524308 RDU524307:RDU524308 RNQ524307:RNQ524308 RXM524307:RXM524308 SHI524307:SHI524308 SRE524307:SRE524308 TBA524307:TBA524308 TKW524307:TKW524308 TUS524307:TUS524308 UEO524307:UEO524308 UOK524307:UOK524308 UYG524307:UYG524308 VIC524307:VIC524308 VRY524307:VRY524308 WBU524307:WBU524308 WLQ524307:WLQ524308 WVM524307:WVM524308 JA589843:JA589844 SW589843:SW589844 ACS589843:ACS589844 AMO589843:AMO589844 AWK589843:AWK589844 BGG589843:BGG589844 BQC589843:BQC589844 BZY589843:BZY589844 CJU589843:CJU589844 CTQ589843:CTQ589844 DDM589843:DDM589844 DNI589843:DNI589844 DXE589843:DXE589844 EHA589843:EHA589844 EQW589843:EQW589844 FAS589843:FAS589844 FKO589843:FKO589844 FUK589843:FUK589844 GEG589843:GEG589844 GOC589843:GOC589844 GXY589843:GXY589844 HHU589843:HHU589844 HRQ589843:HRQ589844 IBM589843:IBM589844 ILI589843:ILI589844 IVE589843:IVE589844 JFA589843:JFA589844 JOW589843:JOW589844 JYS589843:JYS589844 KIO589843:KIO589844 KSK589843:KSK589844 LCG589843:LCG589844 LMC589843:LMC589844 LVY589843:LVY589844 MFU589843:MFU589844 MPQ589843:MPQ589844 MZM589843:MZM589844 NJI589843:NJI589844 NTE589843:NTE589844 ODA589843:ODA589844 OMW589843:OMW589844 OWS589843:OWS589844 PGO589843:PGO589844 PQK589843:PQK589844 QAG589843:QAG589844 QKC589843:QKC589844 QTY589843:QTY589844 RDU589843:RDU589844 RNQ589843:RNQ589844 RXM589843:RXM589844 SHI589843:SHI589844 SRE589843:SRE589844 TBA589843:TBA589844 TKW589843:TKW589844 TUS589843:TUS589844 UEO589843:UEO589844 UOK589843:UOK589844 UYG589843:UYG589844 VIC589843:VIC589844 VRY589843:VRY589844 WBU589843:WBU589844 WLQ589843:WLQ589844 WVM589843:WVM589844 JA655379:JA655380 SW655379:SW655380 ACS655379:ACS655380 AMO655379:AMO655380 AWK655379:AWK655380 BGG655379:BGG655380 BQC655379:BQC655380 BZY655379:BZY655380 CJU655379:CJU655380 CTQ655379:CTQ655380 DDM655379:DDM655380 DNI655379:DNI655380 DXE655379:DXE655380 EHA655379:EHA655380 EQW655379:EQW655380 FAS655379:FAS655380 FKO655379:FKO655380 FUK655379:FUK655380 GEG655379:GEG655380 GOC655379:GOC655380 GXY655379:GXY655380 HHU655379:HHU655380 HRQ655379:HRQ655380 IBM655379:IBM655380 ILI655379:ILI655380 IVE655379:IVE655380 JFA655379:JFA655380 JOW655379:JOW655380 JYS655379:JYS655380 KIO655379:KIO655380 KSK655379:KSK655380 LCG655379:LCG655380 LMC655379:LMC655380 LVY655379:LVY655380 MFU655379:MFU655380 MPQ655379:MPQ655380 MZM655379:MZM655380 NJI655379:NJI655380 NTE655379:NTE655380 ODA655379:ODA655380 OMW655379:OMW655380 OWS655379:OWS655380 PGO655379:PGO655380 PQK655379:PQK655380 QAG655379:QAG655380 QKC655379:QKC655380 QTY655379:QTY655380 RDU655379:RDU655380 RNQ655379:RNQ655380 RXM655379:RXM655380 SHI655379:SHI655380 SRE655379:SRE655380 TBA655379:TBA655380 TKW655379:TKW655380 TUS655379:TUS655380 UEO655379:UEO655380 UOK655379:UOK655380 UYG655379:UYG655380 VIC655379:VIC655380 VRY655379:VRY655380 WBU655379:WBU655380 WLQ655379:WLQ655380 WVM655379:WVM655380 JA720915:JA720916 SW720915:SW720916 ACS720915:ACS720916 AMO720915:AMO720916 AWK720915:AWK720916 BGG720915:BGG720916 BQC720915:BQC720916 BZY720915:BZY720916 CJU720915:CJU720916 CTQ720915:CTQ720916 DDM720915:DDM720916 DNI720915:DNI720916 DXE720915:DXE720916 EHA720915:EHA720916 EQW720915:EQW720916 FAS720915:FAS720916 FKO720915:FKO720916 FUK720915:FUK720916 GEG720915:GEG720916 GOC720915:GOC720916 GXY720915:GXY720916 HHU720915:HHU720916 HRQ720915:HRQ720916 IBM720915:IBM720916 ILI720915:ILI720916 IVE720915:IVE720916 JFA720915:JFA720916 JOW720915:JOW720916 JYS720915:JYS720916 KIO720915:KIO720916 KSK720915:KSK720916 LCG720915:LCG720916 LMC720915:LMC720916 LVY720915:LVY720916 MFU720915:MFU720916 MPQ720915:MPQ720916 MZM720915:MZM720916 NJI720915:NJI720916 NTE720915:NTE720916 ODA720915:ODA720916 OMW720915:OMW720916 OWS720915:OWS720916 PGO720915:PGO720916 PQK720915:PQK720916 QAG720915:QAG720916 QKC720915:QKC720916 QTY720915:QTY720916 RDU720915:RDU720916 RNQ720915:RNQ720916 RXM720915:RXM720916 SHI720915:SHI720916 SRE720915:SRE720916 TBA720915:TBA720916 TKW720915:TKW720916 TUS720915:TUS720916 UEO720915:UEO720916 UOK720915:UOK720916 UYG720915:UYG720916 VIC720915:VIC720916 VRY720915:VRY720916 WBU720915:WBU720916 WLQ720915:WLQ720916 WVM720915:WVM720916 JA786451:JA786452 SW786451:SW786452 ACS786451:ACS786452 AMO786451:AMO786452 AWK786451:AWK786452 BGG786451:BGG786452 BQC786451:BQC786452 BZY786451:BZY786452 CJU786451:CJU786452 CTQ786451:CTQ786452 DDM786451:DDM786452 DNI786451:DNI786452 DXE786451:DXE786452 EHA786451:EHA786452 EQW786451:EQW786452 FAS786451:FAS786452 FKO786451:FKO786452 FUK786451:FUK786452 GEG786451:GEG786452 GOC786451:GOC786452 GXY786451:GXY786452 HHU786451:HHU786452 HRQ786451:HRQ786452 IBM786451:IBM786452 ILI786451:ILI786452 IVE786451:IVE786452 JFA786451:JFA786452 JOW786451:JOW786452 JYS786451:JYS786452 KIO786451:KIO786452 KSK786451:KSK786452 LCG786451:LCG786452 LMC786451:LMC786452 LVY786451:LVY786452 MFU786451:MFU786452 MPQ786451:MPQ786452 MZM786451:MZM786452 NJI786451:NJI786452 NTE786451:NTE786452 ODA786451:ODA786452 OMW786451:OMW786452 OWS786451:OWS786452 PGO786451:PGO786452 PQK786451:PQK786452 QAG786451:QAG786452 QKC786451:QKC786452 QTY786451:QTY786452 RDU786451:RDU786452 RNQ786451:RNQ786452 RXM786451:RXM786452 SHI786451:SHI786452 SRE786451:SRE786452 TBA786451:TBA786452 TKW786451:TKW786452 TUS786451:TUS786452 UEO786451:UEO786452 UOK786451:UOK786452 UYG786451:UYG786452 VIC786451:VIC786452 VRY786451:VRY786452 WBU786451:WBU786452 WLQ786451:WLQ786452 WVM786451:WVM786452 JA851987:JA851988 SW851987:SW851988 ACS851987:ACS851988 AMO851987:AMO851988 AWK851987:AWK851988 BGG851987:BGG851988 BQC851987:BQC851988 BZY851987:BZY851988 CJU851987:CJU851988 CTQ851987:CTQ851988 DDM851987:DDM851988 DNI851987:DNI851988 DXE851987:DXE851988 EHA851987:EHA851988 EQW851987:EQW851988 FAS851987:FAS851988 FKO851987:FKO851988 FUK851987:FUK851988 GEG851987:GEG851988 GOC851987:GOC851988 GXY851987:GXY851988 HHU851987:HHU851988 HRQ851987:HRQ851988 IBM851987:IBM851988 ILI851987:ILI851988 IVE851987:IVE851988 JFA851987:JFA851988 JOW851987:JOW851988 JYS851987:JYS851988 KIO851987:KIO851988 KSK851987:KSK851988 LCG851987:LCG851988 LMC851987:LMC851988 LVY851987:LVY851988 MFU851987:MFU851988 MPQ851987:MPQ851988 MZM851987:MZM851988 NJI851987:NJI851988 NTE851987:NTE851988 ODA851987:ODA851988 OMW851987:OMW851988 OWS851987:OWS851988 PGO851987:PGO851988 PQK851987:PQK851988 QAG851987:QAG851988 QKC851987:QKC851988 QTY851987:QTY851988 RDU851987:RDU851988 RNQ851987:RNQ851988 RXM851987:RXM851988 SHI851987:SHI851988 SRE851987:SRE851988 TBA851987:TBA851988 TKW851987:TKW851988 TUS851987:TUS851988 UEO851987:UEO851988 UOK851987:UOK851988 UYG851987:UYG851988 VIC851987:VIC851988 VRY851987:VRY851988 WBU851987:WBU851988 WLQ851987:WLQ851988 WVM851987:WVM851988 JA917523:JA917524 SW917523:SW917524 ACS917523:ACS917524 AMO917523:AMO917524 AWK917523:AWK917524 BGG917523:BGG917524 BQC917523:BQC917524 BZY917523:BZY917524 CJU917523:CJU917524 CTQ917523:CTQ917524 DDM917523:DDM917524 DNI917523:DNI917524 DXE917523:DXE917524 EHA917523:EHA917524 EQW917523:EQW917524 FAS917523:FAS917524 FKO917523:FKO917524 FUK917523:FUK917524 GEG917523:GEG917524 GOC917523:GOC917524 GXY917523:GXY917524 HHU917523:HHU917524 HRQ917523:HRQ917524 IBM917523:IBM917524 ILI917523:ILI917524 IVE917523:IVE917524 JFA917523:JFA917524 JOW917523:JOW917524 JYS917523:JYS917524 KIO917523:KIO917524 KSK917523:KSK917524 LCG917523:LCG917524 LMC917523:LMC917524 LVY917523:LVY917524 MFU917523:MFU917524 MPQ917523:MPQ917524 MZM917523:MZM917524 NJI917523:NJI917524 NTE917523:NTE917524 ODA917523:ODA917524 OMW917523:OMW917524 OWS917523:OWS917524 PGO917523:PGO917524 PQK917523:PQK917524 QAG917523:QAG917524 QKC917523:QKC917524 QTY917523:QTY917524 RDU917523:RDU917524 RNQ917523:RNQ917524 RXM917523:RXM917524 SHI917523:SHI917524 SRE917523:SRE917524 TBA917523:TBA917524 TKW917523:TKW917524 TUS917523:TUS917524 UEO917523:UEO917524 UOK917523:UOK917524 UYG917523:UYG917524 VIC917523:VIC917524 VRY917523:VRY917524 WBU917523:WBU917524 WLQ917523:WLQ917524 WVM917523:WVM917524 JA983059:JA983060 SW983059:SW983060 ACS983059:ACS983060 AMO983059:AMO983060 AWK983059:AWK983060 BGG983059:BGG983060 BQC983059:BQC983060 BZY983059:BZY983060 CJU983059:CJU983060 CTQ983059:CTQ983060 DDM983059:DDM983060 DNI983059:DNI983060 DXE983059:DXE983060 EHA983059:EHA983060 EQW983059:EQW983060 FAS983059:FAS983060 FKO983059:FKO983060 FUK983059:FUK983060 GEG983059:GEG983060 GOC983059:GOC983060 GXY983059:GXY983060 HHU983059:HHU983060 HRQ983059:HRQ983060 IBM983059:IBM983060 ILI983059:ILI983060 IVE983059:IVE983060 JFA983059:JFA983060 JOW983059:JOW983060 JYS983059:JYS983060 KIO983059:KIO983060 KSK983059:KSK983060 LCG983059:LCG983060 LMC983059:LMC983060 LVY983059:LVY983060 MFU983059:MFU983060 MPQ983059:MPQ983060 MZM983059:MZM983060 NJI983059:NJI983060 NTE983059:NTE983060 ODA983059:ODA983060 OMW983059:OMW983060 OWS983059:OWS983060 PGO983059:PGO983060 PQK983059:PQK983060 QAG983059:QAG983060 QKC983059:QKC983060 QTY983059:QTY983060 RDU983059:RDU983060 RNQ983059:RNQ983060 RXM983059:RXM983060 SHI983059:SHI983060 SRE983059:SRE983060 TBA983059:TBA983060 TKW983059:TKW983060 TUS983059:TUS983060 UEO983059:UEO983060 UOK983059:UOK983060 UYG983059:UYG983060 VIC983059:VIC983060 VRY983059:VRY983060 WBU983059:WBU983060 WLQ983059:WLQ983060 WVM983059:WVM983060 G983346:G983347 G917810:G917811 G852274:G852275 G786738:G786739 G721202:G721203 G655666:G655667 G590130:G590131 G524594:G524595 G459058:G459059 G393522:G393523 G327986:G327987 G262450:G262451 G196914:G196915 G131378:G131379 WVM102:WVM103 WLQ102:WLQ103 WBU102:WBU103 VRY102:VRY103 VIC102:VIC103 UYG102:UYG103 UOK102:UOK103 UEO102:UEO103 TUS102:TUS103 TKW102:TKW103 TBA102:TBA103 SRE102:SRE103 SHI102:SHI103 RXM102:RXM103 RNQ102:RNQ103 RDU102:RDU103 QTY102:QTY103 QKC102:QKC103 QAG102:QAG103 PQK102:PQK103 PGO102:PGO103 OWS102:OWS103 OMW102:OMW103 ODA102:ODA103 NTE102:NTE103 NJI102:NJI103 MZM102:MZM103 MPQ102:MPQ103 MFU102:MFU103 LVY102:LVY103 LMC102:LMC103 LCG102:LCG103 KSK102:KSK103 KIO102:KIO103 JYS102:JYS103 JOW102:JOW103 JFA102:JFA103 IVE102:IVE103 ILI102:ILI103 IBM102:IBM103 HRQ102:HRQ103 HHU102:HHU103 GXY102:GXY103 GOC102:GOC103 GEG102:GEG103 FUK102:FUK103 FKO102:FKO103 FAS102:FAS103 EQW102:EQW103 EHA102:EHA103 DXE102:DXE103 DNI102:DNI103 DDM102:DDM103 CTQ102:CTQ103 CJU102:CJU103 BZY102:BZY103 BQC102:BQC103 BGG102:BGG103 AWK102:AWK103 AMO102:AMO103 ACS102:ACS103 SW102:SW103 JA102:JA103 WVP102:WVP103 WLT102:WLT103 WBX102:WBX103 VSB102:VSB103 VIF102:VIF103 UYJ102:UYJ103 UON102:UON103 UER102:UER103 TUV102:TUV103 TKZ102:TKZ103 TBD102:TBD103 SRH102:SRH103 SHL102:SHL103 RXP102:RXP103 RNT102:RNT103 RDX102:RDX103 QUB102:QUB103 QKF102:QKF103 QAJ102:QAJ103 PQN102:PQN103 PGR102:PGR103 OWV102:OWV103 OMZ102:OMZ103 ODD102:ODD103 NTH102:NTH103 NJL102:NJL103 MZP102:MZP103 MPT102:MPT103 MFX102:MFX103 LWB102:LWB103 LMF102:LMF103 LCJ102:LCJ103 KSN102:KSN103 KIR102:KIR103 JYV102:JYV103 JOZ102:JOZ103 JFD102:JFD103 IVH102:IVH103 ILL102:ILL103 IBP102:IBP103 HRT102:HRT103 HHX102:HHX103 GYB102:GYB103 GOF102:GOF103 GEJ102:GEJ103 FUN102:FUN103 FKR102:FKR103 FAV102:FAV103 EQZ102:EQZ103 EHD102:EHD103 DXH102:DXH103 DNL102:DNL103 DDP102:DDP103 CTT102:CTT103 CJX102:CJX103 CAB102:CAB103 BQF102:BQF103 BGJ102:BGJ103 AWN102:AWN103 AMR102:AMR103 ACV102:ACV103 SZ102:SZ103 JD102:JD103 G399:G400">
      <formula1>201</formula1>
      <formula2>0</formula2>
    </dataValidation>
    <dataValidation type="decimal" operator="lessThan" allowBlank="1" showErrorMessage="1" sqref="G65835 JD65571:JD65574 SZ65571:SZ65574 ACV65571:ACV65574 AMR65571:AMR65574 AWN65571:AWN65574 BGJ65571:BGJ65574 BQF65571:BQF65574 CAB65571:CAB65574 CJX65571:CJX65574 CTT65571:CTT65574 DDP65571:DDP65574 DNL65571:DNL65574 DXH65571:DXH65574 EHD65571:EHD65574 EQZ65571:EQZ65574 FAV65571:FAV65574 FKR65571:FKR65574 FUN65571:FUN65574 GEJ65571:GEJ65574 GOF65571:GOF65574 GYB65571:GYB65574 HHX65571:HHX65574 HRT65571:HRT65574 IBP65571:IBP65574 ILL65571:ILL65574 IVH65571:IVH65574 JFD65571:JFD65574 JOZ65571:JOZ65574 JYV65571:JYV65574 KIR65571:KIR65574 KSN65571:KSN65574 LCJ65571:LCJ65574 LMF65571:LMF65574 LWB65571:LWB65574 MFX65571:MFX65574 MPT65571:MPT65574 MZP65571:MZP65574 NJL65571:NJL65574 NTH65571:NTH65574 ODD65571:ODD65574 OMZ65571:OMZ65574 OWV65571:OWV65574 PGR65571:PGR65574 PQN65571:PQN65574 QAJ65571:QAJ65574 QKF65571:QKF65574 QUB65571:QUB65574 RDX65571:RDX65574 RNT65571:RNT65574 RXP65571:RXP65574 SHL65571:SHL65574 SRH65571:SRH65574 TBD65571:TBD65574 TKZ65571:TKZ65574 TUV65571:TUV65574 UER65571:UER65574 UON65571:UON65574 UYJ65571:UYJ65574 VIF65571:VIF65574 VSB65571:VSB65574 WBX65571:WBX65574 WLT65571:WLT65574 WVP65571:WVP65574 JD131107:JD131110 SZ131107:SZ131110 ACV131107:ACV131110 AMR131107:AMR131110 AWN131107:AWN131110 BGJ131107:BGJ131110 BQF131107:BQF131110 CAB131107:CAB131110 CJX131107:CJX131110 CTT131107:CTT131110 DDP131107:DDP131110 DNL131107:DNL131110 DXH131107:DXH131110 EHD131107:EHD131110 EQZ131107:EQZ131110 FAV131107:FAV131110 FKR131107:FKR131110 FUN131107:FUN131110 GEJ131107:GEJ131110 GOF131107:GOF131110 GYB131107:GYB131110 HHX131107:HHX131110 HRT131107:HRT131110 IBP131107:IBP131110 ILL131107:ILL131110 IVH131107:IVH131110 JFD131107:JFD131110 JOZ131107:JOZ131110 JYV131107:JYV131110 KIR131107:KIR131110 KSN131107:KSN131110 LCJ131107:LCJ131110 LMF131107:LMF131110 LWB131107:LWB131110 MFX131107:MFX131110 MPT131107:MPT131110 MZP131107:MZP131110 NJL131107:NJL131110 NTH131107:NTH131110 ODD131107:ODD131110 OMZ131107:OMZ131110 OWV131107:OWV131110 PGR131107:PGR131110 PQN131107:PQN131110 QAJ131107:QAJ131110 QKF131107:QKF131110 QUB131107:QUB131110 RDX131107:RDX131110 RNT131107:RNT131110 RXP131107:RXP131110 SHL131107:SHL131110 SRH131107:SRH131110 TBD131107:TBD131110 TKZ131107:TKZ131110 TUV131107:TUV131110 UER131107:UER131110 UON131107:UON131110 UYJ131107:UYJ131110 VIF131107:VIF131110 VSB131107:VSB131110 WBX131107:WBX131110 WLT131107:WLT131110 WVP131107:WVP131110 JD196643:JD196646 SZ196643:SZ196646 ACV196643:ACV196646 AMR196643:AMR196646 AWN196643:AWN196646 BGJ196643:BGJ196646 BQF196643:BQF196646 CAB196643:CAB196646 CJX196643:CJX196646 CTT196643:CTT196646 DDP196643:DDP196646 DNL196643:DNL196646 DXH196643:DXH196646 EHD196643:EHD196646 EQZ196643:EQZ196646 FAV196643:FAV196646 FKR196643:FKR196646 FUN196643:FUN196646 GEJ196643:GEJ196646 GOF196643:GOF196646 GYB196643:GYB196646 HHX196643:HHX196646 HRT196643:HRT196646 IBP196643:IBP196646 ILL196643:ILL196646 IVH196643:IVH196646 JFD196643:JFD196646 JOZ196643:JOZ196646 JYV196643:JYV196646 KIR196643:KIR196646 KSN196643:KSN196646 LCJ196643:LCJ196646 LMF196643:LMF196646 LWB196643:LWB196646 MFX196643:MFX196646 MPT196643:MPT196646 MZP196643:MZP196646 NJL196643:NJL196646 NTH196643:NTH196646 ODD196643:ODD196646 OMZ196643:OMZ196646 OWV196643:OWV196646 PGR196643:PGR196646 PQN196643:PQN196646 QAJ196643:QAJ196646 QKF196643:QKF196646 QUB196643:QUB196646 RDX196643:RDX196646 RNT196643:RNT196646 RXP196643:RXP196646 SHL196643:SHL196646 SRH196643:SRH196646 TBD196643:TBD196646 TKZ196643:TKZ196646 TUV196643:TUV196646 UER196643:UER196646 UON196643:UON196646 UYJ196643:UYJ196646 VIF196643:VIF196646 VSB196643:VSB196646 WBX196643:WBX196646 WLT196643:WLT196646 WVP196643:WVP196646 JD262179:JD262182 SZ262179:SZ262182 ACV262179:ACV262182 AMR262179:AMR262182 AWN262179:AWN262182 BGJ262179:BGJ262182 BQF262179:BQF262182 CAB262179:CAB262182 CJX262179:CJX262182 CTT262179:CTT262182 DDP262179:DDP262182 DNL262179:DNL262182 DXH262179:DXH262182 EHD262179:EHD262182 EQZ262179:EQZ262182 FAV262179:FAV262182 FKR262179:FKR262182 FUN262179:FUN262182 GEJ262179:GEJ262182 GOF262179:GOF262182 GYB262179:GYB262182 HHX262179:HHX262182 HRT262179:HRT262182 IBP262179:IBP262182 ILL262179:ILL262182 IVH262179:IVH262182 JFD262179:JFD262182 JOZ262179:JOZ262182 JYV262179:JYV262182 KIR262179:KIR262182 KSN262179:KSN262182 LCJ262179:LCJ262182 LMF262179:LMF262182 LWB262179:LWB262182 MFX262179:MFX262182 MPT262179:MPT262182 MZP262179:MZP262182 NJL262179:NJL262182 NTH262179:NTH262182 ODD262179:ODD262182 OMZ262179:OMZ262182 OWV262179:OWV262182 PGR262179:PGR262182 PQN262179:PQN262182 QAJ262179:QAJ262182 QKF262179:QKF262182 QUB262179:QUB262182 RDX262179:RDX262182 RNT262179:RNT262182 RXP262179:RXP262182 SHL262179:SHL262182 SRH262179:SRH262182 TBD262179:TBD262182 TKZ262179:TKZ262182 TUV262179:TUV262182 UER262179:UER262182 UON262179:UON262182 UYJ262179:UYJ262182 VIF262179:VIF262182 VSB262179:VSB262182 WBX262179:WBX262182 WLT262179:WLT262182 WVP262179:WVP262182 JD327715:JD327718 SZ327715:SZ327718 ACV327715:ACV327718 AMR327715:AMR327718 AWN327715:AWN327718 BGJ327715:BGJ327718 BQF327715:BQF327718 CAB327715:CAB327718 CJX327715:CJX327718 CTT327715:CTT327718 DDP327715:DDP327718 DNL327715:DNL327718 DXH327715:DXH327718 EHD327715:EHD327718 EQZ327715:EQZ327718 FAV327715:FAV327718 FKR327715:FKR327718 FUN327715:FUN327718 GEJ327715:GEJ327718 GOF327715:GOF327718 GYB327715:GYB327718 HHX327715:HHX327718 HRT327715:HRT327718 IBP327715:IBP327718 ILL327715:ILL327718 IVH327715:IVH327718 JFD327715:JFD327718 JOZ327715:JOZ327718 JYV327715:JYV327718 KIR327715:KIR327718 KSN327715:KSN327718 LCJ327715:LCJ327718 LMF327715:LMF327718 LWB327715:LWB327718 MFX327715:MFX327718 MPT327715:MPT327718 MZP327715:MZP327718 NJL327715:NJL327718 NTH327715:NTH327718 ODD327715:ODD327718 OMZ327715:OMZ327718 OWV327715:OWV327718 PGR327715:PGR327718 PQN327715:PQN327718 QAJ327715:QAJ327718 QKF327715:QKF327718 QUB327715:QUB327718 RDX327715:RDX327718 RNT327715:RNT327718 RXP327715:RXP327718 SHL327715:SHL327718 SRH327715:SRH327718 TBD327715:TBD327718 TKZ327715:TKZ327718 TUV327715:TUV327718 UER327715:UER327718 UON327715:UON327718 UYJ327715:UYJ327718 VIF327715:VIF327718 VSB327715:VSB327718 WBX327715:WBX327718 WLT327715:WLT327718 WVP327715:WVP327718 JD393251:JD393254 SZ393251:SZ393254 ACV393251:ACV393254 AMR393251:AMR393254 AWN393251:AWN393254 BGJ393251:BGJ393254 BQF393251:BQF393254 CAB393251:CAB393254 CJX393251:CJX393254 CTT393251:CTT393254 DDP393251:DDP393254 DNL393251:DNL393254 DXH393251:DXH393254 EHD393251:EHD393254 EQZ393251:EQZ393254 FAV393251:FAV393254 FKR393251:FKR393254 FUN393251:FUN393254 GEJ393251:GEJ393254 GOF393251:GOF393254 GYB393251:GYB393254 HHX393251:HHX393254 HRT393251:HRT393254 IBP393251:IBP393254 ILL393251:ILL393254 IVH393251:IVH393254 JFD393251:JFD393254 JOZ393251:JOZ393254 JYV393251:JYV393254 KIR393251:KIR393254 KSN393251:KSN393254 LCJ393251:LCJ393254 LMF393251:LMF393254 LWB393251:LWB393254 MFX393251:MFX393254 MPT393251:MPT393254 MZP393251:MZP393254 NJL393251:NJL393254 NTH393251:NTH393254 ODD393251:ODD393254 OMZ393251:OMZ393254 OWV393251:OWV393254 PGR393251:PGR393254 PQN393251:PQN393254 QAJ393251:QAJ393254 QKF393251:QKF393254 QUB393251:QUB393254 RDX393251:RDX393254 RNT393251:RNT393254 RXP393251:RXP393254 SHL393251:SHL393254 SRH393251:SRH393254 TBD393251:TBD393254 TKZ393251:TKZ393254 TUV393251:TUV393254 UER393251:UER393254 UON393251:UON393254 UYJ393251:UYJ393254 VIF393251:VIF393254 VSB393251:VSB393254 WBX393251:WBX393254 WLT393251:WLT393254 WVP393251:WVP393254 JD458787:JD458790 SZ458787:SZ458790 ACV458787:ACV458790 AMR458787:AMR458790 AWN458787:AWN458790 BGJ458787:BGJ458790 BQF458787:BQF458790 CAB458787:CAB458790 CJX458787:CJX458790 CTT458787:CTT458790 DDP458787:DDP458790 DNL458787:DNL458790 DXH458787:DXH458790 EHD458787:EHD458790 EQZ458787:EQZ458790 FAV458787:FAV458790 FKR458787:FKR458790 FUN458787:FUN458790 GEJ458787:GEJ458790 GOF458787:GOF458790 GYB458787:GYB458790 HHX458787:HHX458790 HRT458787:HRT458790 IBP458787:IBP458790 ILL458787:ILL458790 IVH458787:IVH458790 JFD458787:JFD458790 JOZ458787:JOZ458790 JYV458787:JYV458790 KIR458787:KIR458790 KSN458787:KSN458790 LCJ458787:LCJ458790 LMF458787:LMF458790 LWB458787:LWB458790 MFX458787:MFX458790 MPT458787:MPT458790 MZP458787:MZP458790 NJL458787:NJL458790 NTH458787:NTH458790 ODD458787:ODD458790 OMZ458787:OMZ458790 OWV458787:OWV458790 PGR458787:PGR458790 PQN458787:PQN458790 QAJ458787:QAJ458790 QKF458787:QKF458790 QUB458787:QUB458790 RDX458787:RDX458790 RNT458787:RNT458790 RXP458787:RXP458790 SHL458787:SHL458790 SRH458787:SRH458790 TBD458787:TBD458790 TKZ458787:TKZ458790 TUV458787:TUV458790 UER458787:UER458790 UON458787:UON458790 UYJ458787:UYJ458790 VIF458787:VIF458790 VSB458787:VSB458790 WBX458787:WBX458790 WLT458787:WLT458790 WVP458787:WVP458790 JD524323:JD524326 SZ524323:SZ524326 ACV524323:ACV524326 AMR524323:AMR524326 AWN524323:AWN524326 BGJ524323:BGJ524326 BQF524323:BQF524326 CAB524323:CAB524326 CJX524323:CJX524326 CTT524323:CTT524326 DDP524323:DDP524326 DNL524323:DNL524326 DXH524323:DXH524326 EHD524323:EHD524326 EQZ524323:EQZ524326 FAV524323:FAV524326 FKR524323:FKR524326 FUN524323:FUN524326 GEJ524323:GEJ524326 GOF524323:GOF524326 GYB524323:GYB524326 HHX524323:HHX524326 HRT524323:HRT524326 IBP524323:IBP524326 ILL524323:ILL524326 IVH524323:IVH524326 JFD524323:JFD524326 JOZ524323:JOZ524326 JYV524323:JYV524326 KIR524323:KIR524326 KSN524323:KSN524326 LCJ524323:LCJ524326 LMF524323:LMF524326 LWB524323:LWB524326 MFX524323:MFX524326 MPT524323:MPT524326 MZP524323:MZP524326 NJL524323:NJL524326 NTH524323:NTH524326 ODD524323:ODD524326 OMZ524323:OMZ524326 OWV524323:OWV524326 PGR524323:PGR524326 PQN524323:PQN524326 QAJ524323:QAJ524326 QKF524323:QKF524326 QUB524323:QUB524326 RDX524323:RDX524326 RNT524323:RNT524326 RXP524323:RXP524326 SHL524323:SHL524326 SRH524323:SRH524326 TBD524323:TBD524326 TKZ524323:TKZ524326 TUV524323:TUV524326 UER524323:UER524326 UON524323:UON524326 UYJ524323:UYJ524326 VIF524323:VIF524326 VSB524323:VSB524326 WBX524323:WBX524326 WLT524323:WLT524326 WVP524323:WVP524326 JD589859:JD589862 SZ589859:SZ589862 ACV589859:ACV589862 AMR589859:AMR589862 AWN589859:AWN589862 BGJ589859:BGJ589862 BQF589859:BQF589862 CAB589859:CAB589862 CJX589859:CJX589862 CTT589859:CTT589862 DDP589859:DDP589862 DNL589859:DNL589862 DXH589859:DXH589862 EHD589859:EHD589862 EQZ589859:EQZ589862 FAV589859:FAV589862 FKR589859:FKR589862 FUN589859:FUN589862 GEJ589859:GEJ589862 GOF589859:GOF589862 GYB589859:GYB589862 HHX589859:HHX589862 HRT589859:HRT589862 IBP589859:IBP589862 ILL589859:ILL589862 IVH589859:IVH589862 JFD589859:JFD589862 JOZ589859:JOZ589862 JYV589859:JYV589862 KIR589859:KIR589862 KSN589859:KSN589862 LCJ589859:LCJ589862 LMF589859:LMF589862 LWB589859:LWB589862 MFX589859:MFX589862 MPT589859:MPT589862 MZP589859:MZP589862 NJL589859:NJL589862 NTH589859:NTH589862 ODD589859:ODD589862 OMZ589859:OMZ589862 OWV589859:OWV589862 PGR589859:PGR589862 PQN589859:PQN589862 QAJ589859:QAJ589862 QKF589859:QKF589862 QUB589859:QUB589862 RDX589859:RDX589862 RNT589859:RNT589862 RXP589859:RXP589862 SHL589859:SHL589862 SRH589859:SRH589862 TBD589859:TBD589862 TKZ589859:TKZ589862 TUV589859:TUV589862 UER589859:UER589862 UON589859:UON589862 UYJ589859:UYJ589862 VIF589859:VIF589862 VSB589859:VSB589862 WBX589859:WBX589862 WLT589859:WLT589862 WVP589859:WVP589862 JD655395:JD655398 SZ655395:SZ655398 ACV655395:ACV655398 AMR655395:AMR655398 AWN655395:AWN655398 BGJ655395:BGJ655398 BQF655395:BQF655398 CAB655395:CAB655398 CJX655395:CJX655398 CTT655395:CTT655398 DDP655395:DDP655398 DNL655395:DNL655398 DXH655395:DXH655398 EHD655395:EHD655398 EQZ655395:EQZ655398 FAV655395:FAV655398 FKR655395:FKR655398 FUN655395:FUN655398 GEJ655395:GEJ655398 GOF655395:GOF655398 GYB655395:GYB655398 HHX655395:HHX655398 HRT655395:HRT655398 IBP655395:IBP655398 ILL655395:ILL655398 IVH655395:IVH655398 JFD655395:JFD655398 JOZ655395:JOZ655398 JYV655395:JYV655398 KIR655395:KIR655398 KSN655395:KSN655398 LCJ655395:LCJ655398 LMF655395:LMF655398 LWB655395:LWB655398 MFX655395:MFX655398 MPT655395:MPT655398 MZP655395:MZP655398 NJL655395:NJL655398 NTH655395:NTH655398 ODD655395:ODD655398 OMZ655395:OMZ655398 OWV655395:OWV655398 PGR655395:PGR655398 PQN655395:PQN655398 QAJ655395:QAJ655398 QKF655395:QKF655398 QUB655395:QUB655398 RDX655395:RDX655398 RNT655395:RNT655398 RXP655395:RXP655398 SHL655395:SHL655398 SRH655395:SRH655398 TBD655395:TBD655398 TKZ655395:TKZ655398 TUV655395:TUV655398 UER655395:UER655398 UON655395:UON655398 UYJ655395:UYJ655398 VIF655395:VIF655398 VSB655395:VSB655398 WBX655395:WBX655398 WLT655395:WLT655398 WVP655395:WVP655398 JD720931:JD720934 SZ720931:SZ720934 ACV720931:ACV720934 AMR720931:AMR720934 AWN720931:AWN720934 BGJ720931:BGJ720934 BQF720931:BQF720934 CAB720931:CAB720934 CJX720931:CJX720934 CTT720931:CTT720934 DDP720931:DDP720934 DNL720931:DNL720934 DXH720931:DXH720934 EHD720931:EHD720934 EQZ720931:EQZ720934 FAV720931:FAV720934 FKR720931:FKR720934 FUN720931:FUN720934 GEJ720931:GEJ720934 GOF720931:GOF720934 GYB720931:GYB720934 HHX720931:HHX720934 HRT720931:HRT720934 IBP720931:IBP720934 ILL720931:ILL720934 IVH720931:IVH720934 JFD720931:JFD720934 JOZ720931:JOZ720934 JYV720931:JYV720934 KIR720931:KIR720934 KSN720931:KSN720934 LCJ720931:LCJ720934 LMF720931:LMF720934 LWB720931:LWB720934 MFX720931:MFX720934 MPT720931:MPT720934 MZP720931:MZP720934 NJL720931:NJL720934 NTH720931:NTH720934 ODD720931:ODD720934 OMZ720931:OMZ720934 OWV720931:OWV720934 PGR720931:PGR720934 PQN720931:PQN720934 QAJ720931:QAJ720934 QKF720931:QKF720934 QUB720931:QUB720934 RDX720931:RDX720934 RNT720931:RNT720934 RXP720931:RXP720934 SHL720931:SHL720934 SRH720931:SRH720934 TBD720931:TBD720934 TKZ720931:TKZ720934 TUV720931:TUV720934 UER720931:UER720934 UON720931:UON720934 UYJ720931:UYJ720934 VIF720931:VIF720934 VSB720931:VSB720934 WBX720931:WBX720934 WLT720931:WLT720934 WVP720931:WVP720934 JD786467:JD786470 SZ786467:SZ786470 ACV786467:ACV786470 AMR786467:AMR786470 AWN786467:AWN786470 BGJ786467:BGJ786470 BQF786467:BQF786470 CAB786467:CAB786470 CJX786467:CJX786470 CTT786467:CTT786470 DDP786467:DDP786470 DNL786467:DNL786470 DXH786467:DXH786470 EHD786467:EHD786470 EQZ786467:EQZ786470 FAV786467:FAV786470 FKR786467:FKR786470 FUN786467:FUN786470 GEJ786467:GEJ786470 GOF786467:GOF786470 GYB786467:GYB786470 HHX786467:HHX786470 HRT786467:HRT786470 IBP786467:IBP786470 ILL786467:ILL786470 IVH786467:IVH786470 JFD786467:JFD786470 JOZ786467:JOZ786470 JYV786467:JYV786470 KIR786467:KIR786470 KSN786467:KSN786470 LCJ786467:LCJ786470 LMF786467:LMF786470 LWB786467:LWB786470 MFX786467:MFX786470 MPT786467:MPT786470 MZP786467:MZP786470 NJL786467:NJL786470 NTH786467:NTH786470 ODD786467:ODD786470 OMZ786467:OMZ786470 OWV786467:OWV786470 PGR786467:PGR786470 PQN786467:PQN786470 QAJ786467:QAJ786470 QKF786467:QKF786470 QUB786467:QUB786470 RDX786467:RDX786470 RNT786467:RNT786470 RXP786467:RXP786470 SHL786467:SHL786470 SRH786467:SRH786470 TBD786467:TBD786470 TKZ786467:TKZ786470 TUV786467:TUV786470 UER786467:UER786470 UON786467:UON786470 UYJ786467:UYJ786470 VIF786467:VIF786470 VSB786467:VSB786470 WBX786467:WBX786470 WLT786467:WLT786470 WVP786467:WVP786470 JD852003:JD852006 SZ852003:SZ852006 ACV852003:ACV852006 AMR852003:AMR852006 AWN852003:AWN852006 BGJ852003:BGJ852006 BQF852003:BQF852006 CAB852003:CAB852006 CJX852003:CJX852006 CTT852003:CTT852006 DDP852003:DDP852006 DNL852003:DNL852006 DXH852003:DXH852006 EHD852003:EHD852006 EQZ852003:EQZ852006 FAV852003:FAV852006 FKR852003:FKR852006 FUN852003:FUN852006 GEJ852003:GEJ852006 GOF852003:GOF852006 GYB852003:GYB852006 HHX852003:HHX852006 HRT852003:HRT852006 IBP852003:IBP852006 ILL852003:ILL852006 IVH852003:IVH852006 JFD852003:JFD852006 JOZ852003:JOZ852006 JYV852003:JYV852006 KIR852003:KIR852006 KSN852003:KSN852006 LCJ852003:LCJ852006 LMF852003:LMF852006 LWB852003:LWB852006 MFX852003:MFX852006 MPT852003:MPT852006 MZP852003:MZP852006 NJL852003:NJL852006 NTH852003:NTH852006 ODD852003:ODD852006 OMZ852003:OMZ852006 OWV852003:OWV852006 PGR852003:PGR852006 PQN852003:PQN852006 QAJ852003:QAJ852006 QKF852003:QKF852006 QUB852003:QUB852006 RDX852003:RDX852006 RNT852003:RNT852006 RXP852003:RXP852006 SHL852003:SHL852006 SRH852003:SRH852006 TBD852003:TBD852006 TKZ852003:TKZ852006 TUV852003:TUV852006 UER852003:UER852006 UON852003:UON852006 UYJ852003:UYJ852006 VIF852003:VIF852006 VSB852003:VSB852006 WBX852003:WBX852006 WLT852003:WLT852006 WVP852003:WVP852006 JD917539:JD917542 SZ917539:SZ917542 ACV917539:ACV917542 AMR917539:AMR917542 AWN917539:AWN917542 BGJ917539:BGJ917542 BQF917539:BQF917542 CAB917539:CAB917542 CJX917539:CJX917542 CTT917539:CTT917542 DDP917539:DDP917542 DNL917539:DNL917542 DXH917539:DXH917542 EHD917539:EHD917542 EQZ917539:EQZ917542 FAV917539:FAV917542 FKR917539:FKR917542 FUN917539:FUN917542 GEJ917539:GEJ917542 GOF917539:GOF917542 GYB917539:GYB917542 HHX917539:HHX917542 HRT917539:HRT917542 IBP917539:IBP917542 ILL917539:ILL917542 IVH917539:IVH917542 JFD917539:JFD917542 JOZ917539:JOZ917542 JYV917539:JYV917542 KIR917539:KIR917542 KSN917539:KSN917542 LCJ917539:LCJ917542 LMF917539:LMF917542 LWB917539:LWB917542 MFX917539:MFX917542 MPT917539:MPT917542 MZP917539:MZP917542 NJL917539:NJL917542 NTH917539:NTH917542 ODD917539:ODD917542 OMZ917539:OMZ917542 OWV917539:OWV917542 PGR917539:PGR917542 PQN917539:PQN917542 QAJ917539:QAJ917542 QKF917539:QKF917542 QUB917539:QUB917542 RDX917539:RDX917542 RNT917539:RNT917542 RXP917539:RXP917542 SHL917539:SHL917542 SRH917539:SRH917542 TBD917539:TBD917542 TKZ917539:TKZ917542 TUV917539:TUV917542 UER917539:UER917542 UON917539:UON917542 UYJ917539:UYJ917542 VIF917539:VIF917542 VSB917539:VSB917542 WBX917539:WBX917542 WLT917539:WLT917542 WVP917539:WVP917542 JD983075:JD983078 SZ983075:SZ983078 ACV983075:ACV983078 AMR983075:AMR983078 AWN983075:AWN983078 BGJ983075:BGJ983078 BQF983075:BQF983078 CAB983075:CAB983078 CJX983075:CJX983078 CTT983075:CTT983078 DDP983075:DDP983078 DNL983075:DNL983078 DXH983075:DXH983078 EHD983075:EHD983078 EQZ983075:EQZ983078 FAV983075:FAV983078 FKR983075:FKR983078 FUN983075:FUN983078 GEJ983075:GEJ983078 GOF983075:GOF983078 GYB983075:GYB983078 HHX983075:HHX983078 HRT983075:HRT983078 IBP983075:IBP983078 ILL983075:ILL983078 IVH983075:IVH983078 JFD983075:JFD983078 JOZ983075:JOZ983078 JYV983075:JYV983078 KIR983075:KIR983078 KSN983075:KSN983078 LCJ983075:LCJ983078 LMF983075:LMF983078 LWB983075:LWB983078 MFX983075:MFX983078 MPT983075:MPT983078 MZP983075:MZP983078 NJL983075:NJL983078 NTH983075:NTH983078 ODD983075:ODD983078 OMZ983075:OMZ983078 OWV983075:OWV983078 PGR983075:PGR983078 PQN983075:PQN983078 QAJ983075:QAJ983078 QKF983075:QKF983078 QUB983075:QUB983078 RDX983075:RDX983078 RNT983075:RNT983078 RXP983075:RXP983078 SHL983075:SHL983078 SRH983075:SRH983078 TBD983075:TBD983078 TKZ983075:TKZ983078 TUV983075:TUV983078 UER983075:UER983078 UON983075:UON983078 UYJ983075:UYJ983078 VIF983075:VIF983078 VSB983075:VSB983078 WBX983075:WBX983078 WLT983075:WLT983078 WVP983075:WVP983078 JD65548 SZ65548 ACV65548 AMR65548 AWN65548 BGJ65548 BQF65548 CAB65548 CJX65548 CTT65548 DDP65548 DNL65548 DXH65548 EHD65548 EQZ65548 FAV65548 FKR65548 FUN65548 GEJ65548 GOF65548 GYB65548 HHX65548 HRT65548 IBP65548 ILL65548 IVH65548 JFD65548 JOZ65548 JYV65548 KIR65548 KSN65548 LCJ65548 LMF65548 LWB65548 MFX65548 MPT65548 MZP65548 NJL65548 NTH65548 ODD65548 OMZ65548 OWV65548 PGR65548 PQN65548 QAJ65548 QKF65548 QUB65548 RDX65548 RNT65548 RXP65548 SHL65548 SRH65548 TBD65548 TKZ65548 TUV65548 UER65548 UON65548 UYJ65548 VIF65548 VSB65548 WBX65548 WLT65548 WVP65548 JD131084 SZ131084 ACV131084 AMR131084 AWN131084 BGJ131084 BQF131084 CAB131084 CJX131084 CTT131084 DDP131084 DNL131084 DXH131084 EHD131084 EQZ131084 FAV131084 FKR131084 FUN131084 GEJ131084 GOF131084 GYB131084 HHX131084 HRT131084 IBP131084 ILL131084 IVH131084 JFD131084 JOZ131084 JYV131084 KIR131084 KSN131084 LCJ131084 LMF131084 LWB131084 MFX131084 MPT131084 MZP131084 NJL131084 NTH131084 ODD131084 OMZ131084 OWV131084 PGR131084 PQN131084 QAJ131084 QKF131084 QUB131084 RDX131084 RNT131084 RXP131084 SHL131084 SRH131084 TBD131084 TKZ131084 TUV131084 UER131084 UON131084 UYJ131084 VIF131084 VSB131084 WBX131084 WLT131084 WVP131084 JD196620 SZ196620 ACV196620 AMR196620 AWN196620 BGJ196620 BQF196620 CAB196620 CJX196620 CTT196620 DDP196620 DNL196620 DXH196620 EHD196620 EQZ196620 FAV196620 FKR196620 FUN196620 GEJ196620 GOF196620 GYB196620 HHX196620 HRT196620 IBP196620 ILL196620 IVH196620 JFD196620 JOZ196620 JYV196620 KIR196620 KSN196620 LCJ196620 LMF196620 LWB196620 MFX196620 MPT196620 MZP196620 NJL196620 NTH196620 ODD196620 OMZ196620 OWV196620 PGR196620 PQN196620 QAJ196620 QKF196620 QUB196620 RDX196620 RNT196620 RXP196620 SHL196620 SRH196620 TBD196620 TKZ196620 TUV196620 UER196620 UON196620 UYJ196620 VIF196620 VSB196620 WBX196620 WLT196620 WVP196620 JD262156 SZ262156 ACV262156 AMR262156 AWN262156 BGJ262156 BQF262156 CAB262156 CJX262156 CTT262156 DDP262156 DNL262156 DXH262156 EHD262156 EQZ262156 FAV262156 FKR262156 FUN262156 GEJ262156 GOF262156 GYB262156 HHX262156 HRT262156 IBP262156 ILL262156 IVH262156 JFD262156 JOZ262156 JYV262156 KIR262156 KSN262156 LCJ262156 LMF262156 LWB262156 MFX262156 MPT262156 MZP262156 NJL262156 NTH262156 ODD262156 OMZ262156 OWV262156 PGR262156 PQN262156 QAJ262156 QKF262156 QUB262156 RDX262156 RNT262156 RXP262156 SHL262156 SRH262156 TBD262156 TKZ262156 TUV262156 UER262156 UON262156 UYJ262156 VIF262156 VSB262156 WBX262156 WLT262156 WVP262156 JD327692 SZ327692 ACV327692 AMR327692 AWN327692 BGJ327692 BQF327692 CAB327692 CJX327692 CTT327692 DDP327692 DNL327692 DXH327692 EHD327692 EQZ327692 FAV327692 FKR327692 FUN327692 GEJ327692 GOF327692 GYB327692 HHX327692 HRT327692 IBP327692 ILL327692 IVH327692 JFD327692 JOZ327692 JYV327692 KIR327692 KSN327692 LCJ327692 LMF327692 LWB327692 MFX327692 MPT327692 MZP327692 NJL327692 NTH327692 ODD327692 OMZ327692 OWV327692 PGR327692 PQN327692 QAJ327692 QKF327692 QUB327692 RDX327692 RNT327692 RXP327692 SHL327692 SRH327692 TBD327692 TKZ327692 TUV327692 UER327692 UON327692 UYJ327692 VIF327692 VSB327692 WBX327692 WLT327692 WVP327692 JD393228 SZ393228 ACV393228 AMR393228 AWN393228 BGJ393228 BQF393228 CAB393228 CJX393228 CTT393228 DDP393228 DNL393228 DXH393228 EHD393228 EQZ393228 FAV393228 FKR393228 FUN393228 GEJ393228 GOF393228 GYB393228 HHX393228 HRT393228 IBP393228 ILL393228 IVH393228 JFD393228 JOZ393228 JYV393228 KIR393228 KSN393228 LCJ393228 LMF393228 LWB393228 MFX393228 MPT393228 MZP393228 NJL393228 NTH393228 ODD393228 OMZ393228 OWV393228 PGR393228 PQN393228 QAJ393228 QKF393228 QUB393228 RDX393228 RNT393228 RXP393228 SHL393228 SRH393228 TBD393228 TKZ393228 TUV393228 UER393228 UON393228 UYJ393228 VIF393228 VSB393228 WBX393228 WLT393228 WVP393228 JD458764 SZ458764 ACV458764 AMR458764 AWN458764 BGJ458764 BQF458764 CAB458764 CJX458764 CTT458764 DDP458764 DNL458764 DXH458764 EHD458764 EQZ458764 FAV458764 FKR458764 FUN458764 GEJ458764 GOF458764 GYB458764 HHX458764 HRT458764 IBP458764 ILL458764 IVH458764 JFD458764 JOZ458764 JYV458764 KIR458764 KSN458764 LCJ458764 LMF458764 LWB458764 MFX458764 MPT458764 MZP458764 NJL458764 NTH458764 ODD458764 OMZ458764 OWV458764 PGR458764 PQN458764 QAJ458764 QKF458764 QUB458764 RDX458764 RNT458764 RXP458764 SHL458764 SRH458764 TBD458764 TKZ458764 TUV458764 UER458764 UON458764 UYJ458764 VIF458764 VSB458764 WBX458764 WLT458764 WVP458764 JD524300 SZ524300 ACV524300 AMR524300 AWN524300 BGJ524300 BQF524300 CAB524300 CJX524300 CTT524300 DDP524300 DNL524300 DXH524300 EHD524300 EQZ524300 FAV524300 FKR524300 FUN524300 GEJ524300 GOF524300 GYB524300 HHX524300 HRT524300 IBP524300 ILL524300 IVH524300 JFD524300 JOZ524300 JYV524300 KIR524300 KSN524300 LCJ524300 LMF524300 LWB524300 MFX524300 MPT524300 MZP524300 NJL524300 NTH524300 ODD524300 OMZ524300 OWV524300 PGR524300 PQN524300 QAJ524300 QKF524300 QUB524300 RDX524300 RNT524300 RXP524300 SHL524300 SRH524300 TBD524300 TKZ524300 TUV524300 UER524300 UON524300 UYJ524300 VIF524300 VSB524300 WBX524300 WLT524300 WVP524300 JD589836 SZ589836 ACV589836 AMR589836 AWN589836 BGJ589836 BQF589836 CAB589836 CJX589836 CTT589836 DDP589836 DNL589836 DXH589836 EHD589836 EQZ589836 FAV589836 FKR589836 FUN589836 GEJ589836 GOF589836 GYB589836 HHX589836 HRT589836 IBP589836 ILL589836 IVH589836 JFD589836 JOZ589836 JYV589836 KIR589836 KSN589836 LCJ589836 LMF589836 LWB589836 MFX589836 MPT589836 MZP589836 NJL589836 NTH589836 ODD589836 OMZ589836 OWV589836 PGR589836 PQN589836 QAJ589836 QKF589836 QUB589836 RDX589836 RNT589836 RXP589836 SHL589836 SRH589836 TBD589836 TKZ589836 TUV589836 UER589836 UON589836 UYJ589836 VIF589836 VSB589836 WBX589836 WLT589836 WVP589836 JD655372 SZ655372 ACV655372 AMR655372 AWN655372 BGJ655372 BQF655372 CAB655372 CJX655372 CTT655372 DDP655372 DNL655372 DXH655372 EHD655372 EQZ655372 FAV655372 FKR655372 FUN655372 GEJ655372 GOF655372 GYB655372 HHX655372 HRT655372 IBP655372 ILL655372 IVH655372 JFD655372 JOZ655372 JYV655372 KIR655372 KSN655372 LCJ655372 LMF655372 LWB655372 MFX655372 MPT655372 MZP655372 NJL655372 NTH655372 ODD655372 OMZ655372 OWV655372 PGR655372 PQN655372 QAJ655372 QKF655372 QUB655372 RDX655372 RNT655372 RXP655372 SHL655372 SRH655372 TBD655372 TKZ655372 TUV655372 UER655372 UON655372 UYJ655372 VIF655372 VSB655372 WBX655372 WLT655372 WVP655372 JD720908 SZ720908 ACV720908 AMR720908 AWN720908 BGJ720908 BQF720908 CAB720908 CJX720908 CTT720908 DDP720908 DNL720908 DXH720908 EHD720908 EQZ720908 FAV720908 FKR720908 FUN720908 GEJ720908 GOF720908 GYB720908 HHX720908 HRT720908 IBP720908 ILL720908 IVH720908 JFD720908 JOZ720908 JYV720908 KIR720908 KSN720908 LCJ720908 LMF720908 LWB720908 MFX720908 MPT720908 MZP720908 NJL720908 NTH720908 ODD720908 OMZ720908 OWV720908 PGR720908 PQN720908 QAJ720908 QKF720908 QUB720908 RDX720908 RNT720908 RXP720908 SHL720908 SRH720908 TBD720908 TKZ720908 TUV720908 UER720908 UON720908 UYJ720908 VIF720908 VSB720908 WBX720908 WLT720908 WVP720908 JD786444 SZ786444 ACV786444 AMR786444 AWN786444 BGJ786444 BQF786444 CAB786444 CJX786444 CTT786444 DDP786444 DNL786444 DXH786444 EHD786444 EQZ786444 FAV786444 FKR786444 FUN786444 GEJ786444 GOF786444 GYB786444 HHX786444 HRT786444 IBP786444 ILL786444 IVH786444 JFD786444 JOZ786444 JYV786444 KIR786444 KSN786444 LCJ786444 LMF786444 LWB786444 MFX786444 MPT786444 MZP786444 NJL786444 NTH786444 ODD786444 OMZ786444 OWV786444 PGR786444 PQN786444 QAJ786444 QKF786444 QUB786444 RDX786444 RNT786444 RXP786444 SHL786444 SRH786444 TBD786444 TKZ786444 TUV786444 UER786444 UON786444 UYJ786444 VIF786444 VSB786444 WBX786444 WLT786444 WVP786444 JD851980 SZ851980 ACV851980 AMR851980 AWN851980 BGJ851980 BQF851980 CAB851980 CJX851980 CTT851980 DDP851980 DNL851980 DXH851980 EHD851980 EQZ851980 FAV851980 FKR851980 FUN851980 GEJ851980 GOF851980 GYB851980 HHX851980 HRT851980 IBP851980 ILL851980 IVH851980 JFD851980 JOZ851980 JYV851980 KIR851980 KSN851980 LCJ851980 LMF851980 LWB851980 MFX851980 MPT851980 MZP851980 NJL851980 NTH851980 ODD851980 OMZ851980 OWV851980 PGR851980 PQN851980 QAJ851980 QKF851980 QUB851980 RDX851980 RNT851980 RXP851980 SHL851980 SRH851980 TBD851980 TKZ851980 TUV851980 UER851980 UON851980 UYJ851980 VIF851980 VSB851980 WBX851980 WLT851980 WVP851980 JD917516 SZ917516 ACV917516 AMR917516 AWN917516 BGJ917516 BQF917516 CAB917516 CJX917516 CTT917516 DDP917516 DNL917516 DXH917516 EHD917516 EQZ917516 FAV917516 FKR917516 FUN917516 GEJ917516 GOF917516 GYB917516 HHX917516 HRT917516 IBP917516 ILL917516 IVH917516 JFD917516 JOZ917516 JYV917516 KIR917516 KSN917516 LCJ917516 LMF917516 LWB917516 MFX917516 MPT917516 MZP917516 NJL917516 NTH917516 ODD917516 OMZ917516 OWV917516 PGR917516 PQN917516 QAJ917516 QKF917516 QUB917516 RDX917516 RNT917516 RXP917516 SHL917516 SRH917516 TBD917516 TKZ917516 TUV917516 UER917516 UON917516 UYJ917516 VIF917516 VSB917516 WBX917516 WLT917516 WVP917516 JD983052 SZ983052 ACV983052 AMR983052 AWN983052 BGJ983052 BQF983052 CAB983052 CJX983052 CTT983052 DDP983052 DNL983052 DXH983052 EHD983052 EQZ983052 FAV983052 FKR983052 FUN983052 GEJ983052 GOF983052 GYB983052 HHX983052 HRT983052 IBP983052 ILL983052 IVH983052 JFD983052 JOZ983052 JYV983052 KIR983052 KSN983052 LCJ983052 LMF983052 LWB983052 MFX983052 MPT983052 MZP983052 NJL983052 NTH983052 ODD983052 OMZ983052 OWV983052 PGR983052 PQN983052 QAJ983052 QKF983052 QUB983052 RDX983052 RNT983052 RXP983052 SHL983052 SRH983052 TBD983052 TKZ983052 TUV983052 UER983052 UON983052 UYJ983052 VIF983052 VSB983052 WBX983052 WLT983052 WVP983052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JA65571:JA65574 SW65571:SW65574 ACS65571:ACS65574 AMO65571:AMO65574 AWK65571:AWK65574 BGG65571:BGG65574 BQC65571:BQC65574 BZY65571:BZY65574 CJU65571:CJU65574 CTQ65571:CTQ65574 DDM65571:DDM65574 DNI65571:DNI65574 DXE65571:DXE65574 EHA65571:EHA65574 EQW65571:EQW65574 FAS65571:FAS65574 FKO65571:FKO65574 FUK65571:FUK65574 GEG65571:GEG65574 GOC65571:GOC65574 GXY65571:GXY65574 HHU65571:HHU65574 HRQ65571:HRQ65574 IBM65571:IBM65574 ILI65571:ILI65574 IVE65571:IVE65574 JFA65571:JFA65574 JOW65571:JOW65574 JYS65571:JYS65574 KIO65571:KIO65574 KSK65571:KSK65574 LCG65571:LCG65574 LMC65571:LMC65574 LVY65571:LVY65574 MFU65571:MFU65574 MPQ65571:MPQ65574 MZM65571:MZM65574 NJI65571:NJI65574 NTE65571:NTE65574 ODA65571:ODA65574 OMW65571:OMW65574 OWS65571:OWS65574 PGO65571:PGO65574 PQK65571:PQK65574 QAG65571:QAG65574 QKC65571:QKC65574 QTY65571:QTY65574 RDU65571:RDU65574 RNQ65571:RNQ65574 RXM65571:RXM65574 SHI65571:SHI65574 SRE65571:SRE65574 TBA65571:TBA65574 TKW65571:TKW65574 TUS65571:TUS65574 UEO65571:UEO65574 UOK65571:UOK65574 UYG65571:UYG65574 VIC65571:VIC65574 VRY65571:VRY65574 WBU65571:WBU65574 WLQ65571:WLQ65574 WVM65571:WVM65574 JA131107:JA131110 SW131107:SW131110 ACS131107:ACS131110 AMO131107:AMO131110 AWK131107:AWK131110 BGG131107:BGG131110 BQC131107:BQC131110 BZY131107:BZY131110 CJU131107:CJU131110 CTQ131107:CTQ131110 DDM131107:DDM131110 DNI131107:DNI131110 DXE131107:DXE131110 EHA131107:EHA131110 EQW131107:EQW131110 FAS131107:FAS131110 FKO131107:FKO131110 FUK131107:FUK131110 GEG131107:GEG131110 GOC131107:GOC131110 GXY131107:GXY131110 HHU131107:HHU131110 HRQ131107:HRQ131110 IBM131107:IBM131110 ILI131107:ILI131110 IVE131107:IVE131110 JFA131107:JFA131110 JOW131107:JOW131110 JYS131107:JYS131110 KIO131107:KIO131110 KSK131107:KSK131110 LCG131107:LCG131110 LMC131107:LMC131110 LVY131107:LVY131110 MFU131107:MFU131110 MPQ131107:MPQ131110 MZM131107:MZM131110 NJI131107:NJI131110 NTE131107:NTE131110 ODA131107:ODA131110 OMW131107:OMW131110 OWS131107:OWS131110 PGO131107:PGO131110 PQK131107:PQK131110 QAG131107:QAG131110 QKC131107:QKC131110 QTY131107:QTY131110 RDU131107:RDU131110 RNQ131107:RNQ131110 RXM131107:RXM131110 SHI131107:SHI131110 SRE131107:SRE131110 TBA131107:TBA131110 TKW131107:TKW131110 TUS131107:TUS131110 UEO131107:UEO131110 UOK131107:UOK131110 UYG131107:UYG131110 VIC131107:VIC131110 VRY131107:VRY131110 WBU131107:WBU131110 WLQ131107:WLQ131110 WVM131107:WVM131110 JA196643:JA196646 SW196643:SW196646 ACS196643:ACS196646 AMO196643:AMO196646 AWK196643:AWK196646 BGG196643:BGG196646 BQC196643:BQC196646 BZY196643:BZY196646 CJU196643:CJU196646 CTQ196643:CTQ196646 DDM196643:DDM196646 DNI196643:DNI196646 DXE196643:DXE196646 EHA196643:EHA196646 EQW196643:EQW196646 FAS196643:FAS196646 FKO196643:FKO196646 FUK196643:FUK196646 GEG196643:GEG196646 GOC196643:GOC196646 GXY196643:GXY196646 HHU196643:HHU196646 HRQ196643:HRQ196646 IBM196643:IBM196646 ILI196643:ILI196646 IVE196643:IVE196646 JFA196643:JFA196646 JOW196643:JOW196646 JYS196643:JYS196646 KIO196643:KIO196646 KSK196643:KSK196646 LCG196643:LCG196646 LMC196643:LMC196646 LVY196643:LVY196646 MFU196643:MFU196646 MPQ196643:MPQ196646 MZM196643:MZM196646 NJI196643:NJI196646 NTE196643:NTE196646 ODA196643:ODA196646 OMW196643:OMW196646 OWS196643:OWS196646 PGO196643:PGO196646 PQK196643:PQK196646 QAG196643:QAG196646 QKC196643:QKC196646 QTY196643:QTY196646 RDU196643:RDU196646 RNQ196643:RNQ196646 RXM196643:RXM196646 SHI196643:SHI196646 SRE196643:SRE196646 TBA196643:TBA196646 TKW196643:TKW196646 TUS196643:TUS196646 UEO196643:UEO196646 UOK196643:UOK196646 UYG196643:UYG196646 VIC196643:VIC196646 VRY196643:VRY196646 WBU196643:WBU196646 WLQ196643:WLQ196646 WVM196643:WVM196646 JA262179:JA262182 SW262179:SW262182 ACS262179:ACS262182 AMO262179:AMO262182 AWK262179:AWK262182 BGG262179:BGG262182 BQC262179:BQC262182 BZY262179:BZY262182 CJU262179:CJU262182 CTQ262179:CTQ262182 DDM262179:DDM262182 DNI262179:DNI262182 DXE262179:DXE262182 EHA262179:EHA262182 EQW262179:EQW262182 FAS262179:FAS262182 FKO262179:FKO262182 FUK262179:FUK262182 GEG262179:GEG262182 GOC262179:GOC262182 GXY262179:GXY262182 HHU262179:HHU262182 HRQ262179:HRQ262182 IBM262179:IBM262182 ILI262179:ILI262182 IVE262179:IVE262182 JFA262179:JFA262182 JOW262179:JOW262182 JYS262179:JYS262182 KIO262179:KIO262182 KSK262179:KSK262182 LCG262179:LCG262182 LMC262179:LMC262182 LVY262179:LVY262182 MFU262179:MFU262182 MPQ262179:MPQ262182 MZM262179:MZM262182 NJI262179:NJI262182 NTE262179:NTE262182 ODA262179:ODA262182 OMW262179:OMW262182 OWS262179:OWS262182 PGO262179:PGO262182 PQK262179:PQK262182 QAG262179:QAG262182 QKC262179:QKC262182 QTY262179:QTY262182 RDU262179:RDU262182 RNQ262179:RNQ262182 RXM262179:RXM262182 SHI262179:SHI262182 SRE262179:SRE262182 TBA262179:TBA262182 TKW262179:TKW262182 TUS262179:TUS262182 UEO262179:UEO262182 UOK262179:UOK262182 UYG262179:UYG262182 VIC262179:VIC262182 VRY262179:VRY262182 WBU262179:WBU262182 WLQ262179:WLQ262182 WVM262179:WVM262182 JA327715:JA327718 SW327715:SW327718 ACS327715:ACS327718 AMO327715:AMO327718 AWK327715:AWK327718 BGG327715:BGG327718 BQC327715:BQC327718 BZY327715:BZY327718 CJU327715:CJU327718 CTQ327715:CTQ327718 DDM327715:DDM327718 DNI327715:DNI327718 DXE327715:DXE327718 EHA327715:EHA327718 EQW327715:EQW327718 FAS327715:FAS327718 FKO327715:FKO327718 FUK327715:FUK327718 GEG327715:GEG327718 GOC327715:GOC327718 GXY327715:GXY327718 HHU327715:HHU327718 HRQ327715:HRQ327718 IBM327715:IBM327718 ILI327715:ILI327718 IVE327715:IVE327718 JFA327715:JFA327718 JOW327715:JOW327718 JYS327715:JYS327718 KIO327715:KIO327718 KSK327715:KSK327718 LCG327715:LCG327718 LMC327715:LMC327718 LVY327715:LVY327718 MFU327715:MFU327718 MPQ327715:MPQ327718 MZM327715:MZM327718 NJI327715:NJI327718 NTE327715:NTE327718 ODA327715:ODA327718 OMW327715:OMW327718 OWS327715:OWS327718 PGO327715:PGO327718 PQK327715:PQK327718 QAG327715:QAG327718 QKC327715:QKC327718 QTY327715:QTY327718 RDU327715:RDU327718 RNQ327715:RNQ327718 RXM327715:RXM327718 SHI327715:SHI327718 SRE327715:SRE327718 TBA327715:TBA327718 TKW327715:TKW327718 TUS327715:TUS327718 UEO327715:UEO327718 UOK327715:UOK327718 UYG327715:UYG327718 VIC327715:VIC327718 VRY327715:VRY327718 WBU327715:WBU327718 WLQ327715:WLQ327718 WVM327715:WVM327718 JA393251:JA393254 SW393251:SW393254 ACS393251:ACS393254 AMO393251:AMO393254 AWK393251:AWK393254 BGG393251:BGG393254 BQC393251:BQC393254 BZY393251:BZY393254 CJU393251:CJU393254 CTQ393251:CTQ393254 DDM393251:DDM393254 DNI393251:DNI393254 DXE393251:DXE393254 EHA393251:EHA393254 EQW393251:EQW393254 FAS393251:FAS393254 FKO393251:FKO393254 FUK393251:FUK393254 GEG393251:GEG393254 GOC393251:GOC393254 GXY393251:GXY393254 HHU393251:HHU393254 HRQ393251:HRQ393254 IBM393251:IBM393254 ILI393251:ILI393254 IVE393251:IVE393254 JFA393251:JFA393254 JOW393251:JOW393254 JYS393251:JYS393254 KIO393251:KIO393254 KSK393251:KSK393254 LCG393251:LCG393254 LMC393251:LMC393254 LVY393251:LVY393254 MFU393251:MFU393254 MPQ393251:MPQ393254 MZM393251:MZM393254 NJI393251:NJI393254 NTE393251:NTE393254 ODA393251:ODA393254 OMW393251:OMW393254 OWS393251:OWS393254 PGO393251:PGO393254 PQK393251:PQK393254 QAG393251:QAG393254 QKC393251:QKC393254 QTY393251:QTY393254 RDU393251:RDU393254 RNQ393251:RNQ393254 RXM393251:RXM393254 SHI393251:SHI393254 SRE393251:SRE393254 TBA393251:TBA393254 TKW393251:TKW393254 TUS393251:TUS393254 UEO393251:UEO393254 UOK393251:UOK393254 UYG393251:UYG393254 VIC393251:VIC393254 VRY393251:VRY393254 WBU393251:WBU393254 WLQ393251:WLQ393254 WVM393251:WVM393254 JA458787:JA458790 SW458787:SW458790 ACS458787:ACS458790 AMO458787:AMO458790 AWK458787:AWK458790 BGG458787:BGG458790 BQC458787:BQC458790 BZY458787:BZY458790 CJU458787:CJU458790 CTQ458787:CTQ458790 DDM458787:DDM458790 DNI458787:DNI458790 DXE458787:DXE458790 EHA458787:EHA458790 EQW458787:EQW458790 FAS458787:FAS458790 FKO458787:FKO458790 FUK458787:FUK458790 GEG458787:GEG458790 GOC458787:GOC458790 GXY458787:GXY458790 HHU458787:HHU458790 HRQ458787:HRQ458790 IBM458787:IBM458790 ILI458787:ILI458790 IVE458787:IVE458790 JFA458787:JFA458790 JOW458787:JOW458790 JYS458787:JYS458790 KIO458787:KIO458790 KSK458787:KSK458790 LCG458787:LCG458790 LMC458787:LMC458790 LVY458787:LVY458790 MFU458787:MFU458790 MPQ458787:MPQ458790 MZM458787:MZM458790 NJI458787:NJI458790 NTE458787:NTE458790 ODA458787:ODA458790 OMW458787:OMW458790 OWS458787:OWS458790 PGO458787:PGO458790 PQK458787:PQK458790 QAG458787:QAG458790 QKC458787:QKC458790 QTY458787:QTY458790 RDU458787:RDU458790 RNQ458787:RNQ458790 RXM458787:RXM458790 SHI458787:SHI458790 SRE458787:SRE458790 TBA458787:TBA458790 TKW458787:TKW458790 TUS458787:TUS458790 UEO458787:UEO458790 UOK458787:UOK458790 UYG458787:UYG458790 VIC458787:VIC458790 VRY458787:VRY458790 WBU458787:WBU458790 WLQ458787:WLQ458790 WVM458787:WVM458790 JA524323:JA524326 SW524323:SW524326 ACS524323:ACS524326 AMO524323:AMO524326 AWK524323:AWK524326 BGG524323:BGG524326 BQC524323:BQC524326 BZY524323:BZY524326 CJU524323:CJU524326 CTQ524323:CTQ524326 DDM524323:DDM524326 DNI524323:DNI524326 DXE524323:DXE524326 EHA524323:EHA524326 EQW524323:EQW524326 FAS524323:FAS524326 FKO524323:FKO524326 FUK524323:FUK524326 GEG524323:GEG524326 GOC524323:GOC524326 GXY524323:GXY524326 HHU524323:HHU524326 HRQ524323:HRQ524326 IBM524323:IBM524326 ILI524323:ILI524326 IVE524323:IVE524326 JFA524323:JFA524326 JOW524323:JOW524326 JYS524323:JYS524326 KIO524323:KIO524326 KSK524323:KSK524326 LCG524323:LCG524326 LMC524323:LMC524326 LVY524323:LVY524326 MFU524323:MFU524326 MPQ524323:MPQ524326 MZM524323:MZM524326 NJI524323:NJI524326 NTE524323:NTE524326 ODA524323:ODA524326 OMW524323:OMW524326 OWS524323:OWS524326 PGO524323:PGO524326 PQK524323:PQK524326 QAG524323:QAG524326 QKC524323:QKC524326 QTY524323:QTY524326 RDU524323:RDU524326 RNQ524323:RNQ524326 RXM524323:RXM524326 SHI524323:SHI524326 SRE524323:SRE524326 TBA524323:TBA524326 TKW524323:TKW524326 TUS524323:TUS524326 UEO524323:UEO524326 UOK524323:UOK524326 UYG524323:UYG524326 VIC524323:VIC524326 VRY524323:VRY524326 WBU524323:WBU524326 WLQ524323:WLQ524326 WVM524323:WVM524326 JA589859:JA589862 SW589859:SW589862 ACS589859:ACS589862 AMO589859:AMO589862 AWK589859:AWK589862 BGG589859:BGG589862 BQC589859:BQC589862 BZY589859:BZY589862 CJU589859:CJU589862 CTQ589859:CTQ589862 DDM589859:DDM589862 DNI589859:DNI589862 DXE589859:DXE589862 EHA589859:EHA589862 EQW589859:EQW589862 FAS589859:FAS589862 FKO589859:FKO589862 FUK589859:FUK589862 GEG589859:GEG589862 GOC589859:GOC589862 GXY589859:GXY589862 HHU589859:HHU589862 HRQ589859:HRQ589862 IBM589859:IBM589862 ILI589859:ILI589862 IVE589859:IVE589862 JFA589859:JFA589862 JOW589859:JOW589862 JYS589859:JYS589862 KIO589859:KIO589862 KSK589859:KSK589862 LCG589859:LCG589862 LMC589859:LMC589862 LVY589859:LVY589862 MFU589859:MFU589862 MPQ589859:MPQ589862 MZM589859:MZM589862 NJI589859:NJI589862 NTE589859:NTE589862 ODA589859:ODA589862 OMW589859:OMW589862 OWS589859:OWS589862 PGO589859:PGO589862 PQK589859:PQK589862 QAG589859:QAG589862 QKC589859:QKC589862 QTY589859:QTY589862 RDU589859:RDU589862 RNQ589859:RNQ589862 RXM589859:RXM589862 SHI589859:SHI589862 SRE589859:SRE589862 TBA589859:TBA589862 TKW589859:TKW589862 TUS589859:TUS589862 UEO589859:UEO589862 UOK589859:UOK589862 UYG589859:UYG589862 VIC589859:VIC589862 VRY589859:VRY589862 WBU589859:WBU589862 WLQ589859:WLQ589862 WVM589859:WVM589862 JA655395:JA655398 SW655395:SW655398 ACS655395:ACS655398 AMO655395:AMO655398 AWK655395:AWK655398 BGG655395:BGG655398 BQC655395:BQC655398 BZY655395:BZY655398 CJU655395:CJU655398 CTQ655395:CTQ655398 DDM655395:DDM655398 DNI655395:DNI655398 DXE655395:DXE655398 EHA655395:EHA655398 EQW655395:EQW655398 FAS655395:FAS655398 FKO655395:FKO655398 FUK655395:FUK655398 GEG655395:GEG655398 GOC655395:GOC655398 GXY655395:GXY655398 HHU655395:HHU655398 HRQ655395:HRQ655398 IBM655395:IBM655398 ILI655395:ILI655398 IVE655395:IVE655398 JFA655395:JFA655398 JOW655395:JOW655398 JYS655395:JYS655398 KIO655395:KIO655398 KSK655395:KSK655398 LCG655395:LCG655398 LMC655395:LMC655398 LVY655395:LVY655398 MFU655395:MFU655398 MPQ655395:MPQ655398 MZM655395:MZM655398 NJI655395:NJI655398 NTE655395:NTE655398 ODA655395:ODA655398 OMW655395:OMW655398 OWS655395:OWS655398 PGO655395:PGO655398 PQK655395:PQK655398 QAG655395:QAG655398 QKC655395:QKC655398 QTY655395:QTY655398 RDU655395:RDU655398 RNQ655395:RNQ655398 RXM655395:RXM655398 SHI655395:SHI655398 SRE655395:SRE655398 TBA655395:TBA655398 TKW655395:TKW655398 TUS655395:TUS655398 UEO655395:UEO655398 UOK655395:UOK655398 UYG655395:UYG655398 VIC655395:VIC655398 VRY655395:VRY655398 WBU655395:WBU655398 WLQ655395:WLQ655398 WVM655395:WVM655398 JA720931:JA720934 SW720931:SW720934 ACS720931:ACS720934 AMO720931:AMO720934 AWK720931:AWK720934 BGG720931:BGG720934 BQC720931:BQC720934 BZY720931:BZY720934 CJU720931:CJU720934 CTQ720931:CTQ720934 DDM720931:DDM720934 DNI720931:DNI720934 DXE720931:DXE720934 EHA720931:EHA720934 EQW720931:EQW720934 FAS720931:FAS720934 FKO720931:FKO720934 FUK720931:FUK720934 GEG720931:GEG720934 GOC720931:GOC720934 GXY720931:GXY720934 HHU720931:HHU720934 HRQ720931:HRQ720934 IBM720931:IBM720934 ILI720931:ILI720934 IVE720931:IVE720934 JFA720931:JFA720934 JOW720931:JOW720934 JYS720931:JYS720934 KIO720931:KIO720934 KSK720931:KSK720934 LCG720931:LCG720934 LMC720931:LMC720934 LVY720931:LVY720934 MFU720931:MFU720934 MPQ720931:MPQ720934 MZM720931:MZM720934 NJI720931:NJI720934 NTE720931:NTE720934 ODA720931:ODA720934 OMW720931:OMW720934 OWS720931:OWS720934 PGO720931:PGO720934 PQK720931:PQK720934 QAG720931:QAG720934 QKC720931:QKC720934 QTY720931:QTY720934 RDU720931:RDU720934 RNQ720931:RNQ720934 RXM720931:RXM720934 SHI720931:SHI720934 SRE720931:SRE720934 TBA720931:TBA720934 TKW720931:TKW720934 TUS720931:TUS720934 UEO720931:UEO720934 UOK720931:UOK720934 UYG720931:UYG720934 VIC720931:VIC720934 VRY720931:VRY720934 WBU720931:WBU720934 WLQ720931:WLQ720934 WVM720931:WVM720934 JA786467:JA786470 SW786467:SW786470 ACS786467:ACS786470 AMO786467:AMO786470 AWK786467:AWK786470 BGG786467:BGG786470 BQC786467:BQC786470 BZY786467:BZY786470 CJU786467:CJU786470 CTQ786467:CTQ786470 DDM786467:DDM786470 DNI786467:DNI786470 DXE786467:DXE786470 EHA786467:EHA786470 EQW786467:EQW786470 FAS786467:FAS786470 FKO786467:FKO786470 FUK786467:FUK786470 GEG786467:GEG786470 GOC786467:GOC786470 GXY786467:GXY786470 HHU786467:HHU786470 HRQ786467:HRQ786470 IBM786467:IBM786470 ILI786467:ILI786470 IVE786467:IVE786470 JFA786467:JFA786470 JOW786467:JOW786470 JYS786467:JYS786470 KIO786467:KIO786470 KSK786467:KSK786470 LCG786467:LCG786470 LMC786467:LMC786470 LVY786467:LVY786470 MFU786467:MFU786470 MPQ786467:MPQ786470 MZM786467:MZM786470 NJI786467:NJI786470 NTE786467:NTE786470 ODA786467:ODA786470 OMW786467:OMW786470 OWS786467:OWS786470 PGO786467:PGO786470 PQK786467:PQK786470 QAG786467:QAG786470 QKC786467:QKC786470 QTY786467:QTY786470 RDU786467:RDU786470 RNQ786467:RNQ786470 RXM786467:RXM786470 SHI786467:SHI786470 SRE786467:SRE786470 TBA786467:TBA786470 TKW786467:TKW786470 TUS786467:TUS786470 UEO786467:UEO786470 UOK786467:UOK786470 UYG786467:UYG786470 VIC786467:VIC786470 VRY786467:VRY786470 WBU786467:WBU786470 WLQ786467:WLQ786470 WVM786467:WVM786470 JA852003:JA852006 SW852003:SW852006 ACS852003:ACS852006 AMO852003:AMO852006 AWK852003:AWK852006 BGG852003:BGG852006 BQC852003:BQC852006 BZY852003:BZY852006 CJU852003:CJU852006 CTQ852003:CTQ852006 DDM852003:DDM852006 DNI852003:DNI852006 DXE852003:DXE852006 EHA852003:EHA852006 EQW852003:EQW852006 FAS852003:FAS852006 FKO852003:FKO852006 FUK852003:FUK852006 GEG852003:GEG852006 GOC852003:GOC852006 GXY852003:GXY852006 HHU852003:HHU852006 HRQ852003:HRQ852006 IBM852003:IBM852006 ILI852003:ILI852006 IVE852003:IVE852006 JFA852003:JFA852006 JOW852003:JOW852006 JYS852003:JYS852006 KIO852003:KIO852006 KSK852003:KSK852006 LCG852003:LCG852006 LMC852003:LMC852006 LVY852003:LVY852006 MFU852003:MFU852006 MPQ852003:MPQ852006 MZM852003:MZM852006 NJI852003:NJI852006 NTE852003:NTE852006 ODA852003:ODA852006 OMW852003:OMW852006 OWS852003:OWS852006 PGO852003:PGO852006 PQK852003:PQK852006 QAG852003:QAG852006 QKC852003:QKC852006 QTY852003:QTY852006 RDU852003:RDU852006 RNQ852003:RNQ852006 RXM852003:RXM852006 SHI852003:SHI852006 SRE852003:SRE852006 TBA852003:TBA852006 TKW852003:TKW852006 TUS852003:TUS852006 UEO852003:UEO852006 UOK852003:UOK852006 UYG852003:UYG852006 VIC852003:VIC852006 VRY852003:VRY852006 WBU852003:WBU852006 WLQ852003:WLQ852006 WVM852003:WVM852006 JA917539:JA917542 SW917539:SW917542 ACS917539:ACS917542 AMO917539:AMO917542 AWK917539:AWK917542 BGG917539:BGG917542 BQC917539:BQC917542 BZY917539:BZY917542 CJU917539:CJU917542 CTQ917539:CTQ917542 DDM917539:DDM917542 DNI917539:DNI917542 DXE917539:DXE917542 EHA917539:EHA917542 EQW917539:EQW917542 FAS917539:FAS917542 FKO917539:FKO917542 FUK917539:FUK917542 GEG917539:GEG917542 GOC917539:GOC917542 GXY917539:GXY917542 HHU917539:HHU917542 HRQ917539:HRQ917542 IBM917539:IBM917542 ILI917539:ILI917542 IVE917539:IVE917542 JFA917539:JFA917542 JOW917539:JOW917542 JYS917539:JYS917542 KIO917539:KIO917542 KSK917539:KSK917542 LCG917539:LCG917542 LMC917539:LMC917542 LVY917539:LVY917542 MFU917539:MFU917542 MPQ917539:MPQ917542 MZM917539:MZM917542 NJI917539:NJI917542 NTE917539:NTE917542 ODA917539:ODA917542 OMW917539:OMW917542 OWS917539:OWS917542 PGO917539:PGO917542 PQK917539:PQK917542 QAG917539:QAG917542 QKC917539:QKC917542 QTY917539:QTY917542 RDU917539:RDU917542 RNQ917539:RNQ917542 RXM917539:RXM917542 SHI917539:SHI917542 SRE917539:SRE917542 TBA917539:TBA917542 TKW917539:TKW917542 TUS917539:TUS917542 UEO917539:UEO917542 UOK917539:UOK917542 UYG917539:UYG917542 VIC917539:VIC917542 VRY917539:VRY917542 WBU917539:WBU917542 WLQ917539:WLQ917542 WVM917539:WVM917542 JA983075:JA983078 SW983075:SW983078 ACS983075:ACS983078 AMO983075:AMO983078 AWK983075:AWK983078 BGG983075:BGG983078 BQC983075:BQC983078 BZY983075:BZY983078 CJU983075:CJU983078 CTQ983075:CTQ983078 DDM983075:DDM983078 DNI983075:DNI983078 DXE983075:DXE983078 EHA983075:EHA983078 EQW983075:EQW983078 FAS983075:FAS983078 FKO983075:FKO983078 FUK983075:FUK983078 GEG983075:GEG983078 GOC983075:GOC983078 GXY983075:GXY983078 HHU983075:HHU983078 HRQ983075:HRQ983078 IBM983075:IBM983078 ILI983075:ILI983078 IVE983075:IVE983078 JFA983075:JFA983078 JOW983075:JOW983078 JYS983075:JYS983078 KIO983075:KIO983078 KSK983075:KSK983078 LCG983075:LCG983078 LMC983075:LMC983078 LVY983075:LVY983078 MFU983075:MFU983078 MPQ983075:MPQ983078 MZM983075:MZM983078 NJI983075:NJI983078 NTE983075:NTE983078 ODA983075:ODA983078 OMW983075:OMW983078 OWS983075:OWS983078 PGO983075:PGO983078 PQK983075:PQK983078 QAG983075:QAG983078 QKC983075:QKC983078 QTY983075:QTY983078 RDU983075:RDU983078 RNQ983075:RNQ983078 RXM983075:RXM983078 SHI983075:SHI983078 SRE983075:SRE983078 TBA983075:TBA983078 TKW983075:TKW983078 TUS983075:TUS983078 UEO983075:UEO983078 UOK983075:UOK983078 UYG983075:UYG983078 VIC983075:VIC983078 VRY983075:VRY983078 WBU983075:WBU983078 WLQ983075:WLQ983078 WVM983075:WVM983078 G983362:G983365 G917826:G917829 G852290:G852293 G786754:G786757 G721218:G721221 G655682:G655685 G590146:G590149 G524610:G524613 G459074:G459077 G393538:G393541 G328002:G328005 G262466:G262469 G196930:G196933 G131394:G131397 G65858:G65861 JD118 G983339 G917803 G852267 G786731 G721195 G655659 G590123 G524587 G459051 G393515 G327979 G262443 G196907 G131371 WVM118 WLQ118 WBU118 VRY118 VIC118 UYG118 UOK118 UEO118 TUS118 TKW118 TBA118 SRE118 SHI118 RXM118 RNQ118 RDU118 QTY118 QKC118 QAG118 PQK118 PGO118 OWS118 OMW118 ODA118 NTE118 NJI118 MZM118 MPQ118 MFU118 LVY118 LMC118 LCG118 KSK118 KIO118 JYS118 JOW118 JFA118 IVE118 ILI118 IBM118 HRQ118 HHU118 GXY118 GOC118 GEG118 FUK118 FKO118 FAS118 EQW118 EHA118 DXE118 DNI118 DDM118 CTQ118 CJU118 BZY118 BQC118 BGG118 AWK118 AMO118 ACS118 SW118 JA118 WVM95 WLQ95 WBU95 VRY95 VIC95 UYG95 UOK95 UEO95 TUS95 TKW95 TBA95 SRE95 SHI95 RXM95 RNQ95 RDU95 QTY95 QKC95 QAG95 PQK95 PGO95 OWS95 OMW95 ODA95 NTE95 NJI95 MZM95 MPQ95 MFU95 LVY95 LMC95 LCG95 KSK95 KIO95 JYS95 JOW95 JFA95 IVE95 ILI95 IBM95 HRQ95 HHU95 GXY95 GOC95 GEG95 FUK95 FKO95 FAS95 EQW95 EHA95 DXE95 DNI95 DDM95 CTQ95 CJU95 BZY95 BQC95 BGG95 AWK95 AMO95 ACS95 SW95 JA95 WVP95 WLT95 WBX95 VSB95 VIF95 UYJ95 UON95 UER95 TUV95 TKZ95 TBD95 SRH95 SHL95 RXP95 RNT95 RDX95 QUB95 QKF95 QAJ95 PQN95 PGR95 OWV95 OMZ95 ODD95 NTH95 NJL95 MZP95 MPT95 MFX95 LWB95 LMF95 LCJ95 KSN95 KIR95 JYV95 JOZ95 JFD95 IVH95 ILL95 IBP95 HRT95 HHX95 GYB95 GOF95 GEJ95 FUN95 FKR95 FAV95 EQZ95 EHD95 DXH95 DNL95 DDP95 CTT95 CJX95 CAB95 BQF95 BGJ95 AWN95 AMR95 ACV95 SZ95 JD95 WVP118 WLT118 WBX118 VSB118 VIF118 UYJ118 UON118 UER118 TUV118 TKZ118 TBD118 SRH118 SHL118 RXP118 RNT118 RDX118 QUB118 QKF118 QAJ118 PQN118 PGR118 OWV118 OMZ118 ODD118 NTH118 NJL118 MZP118 MPT118 MFX118 LWB118 LMF118 LCJ118 KSN118 KIR118 JYV118 JOZ118 JFD118 IVH118 ILL118 IBP118 HRT118 HHX118 GYB118 GOF118 GEJ118 FUN118 FKR118 FAV118 EQZ118 EHD118 DXH118 DNL118 DDP118 CTT118 CJX118 CAB118 BQF118 BGJ118 AWN118 AMR118 ACV118 SZ118 G392">
      <formula1>9999999999999990</formula1>
      <formula2>0</formula2>
    </dataValidation>
    <dataValidation type="textLength" operator="lessThan" allowBlank="1" showInputMessage="1" showErrorMessage="1" error="Text Length Exceed the Required Value of 100 Characters" promptTitle="Item Short Description" prompt="Enter Short Description&#10;( upto 100 Characters)" sqref="E131372 JD65597:JD65598 SZ65597:SZ65598 ACV65597:ACV65598 AMR65597:AMR65598 AWN65597:AWN65598 BGJ65597:BGJ65598 BQF65597:BQF65598 CAB65597:CAB65598 CJX65597:CJX65598 CTT65597:CTT65598 DDP65597:DDP65598 DNL65597:DNL65598 DXH65597:DXH65598 EHD65597:EHD65598 EQZ65597:EQZ65598 FAV65597:FAV65598 FKR65597:FKR65598 FUN65597:FUN65598 GEJ65597:GEJ65598 GOF65597:GOF65598 GYB65597:GYB65598 HHX65597:HHX65598 HRT65597:HRT65598 IBP65597:IBP65598 ILL65597:ILL65598 IVH65597:IVH65598 JFD65597:JFD65598 JOZ65597:JOZ65598 JYV65597:JYV65598 KIR65597:KIR65598 KSN65597:KSN65598 LCJ65597:LCJ65598 LMF65597:LMF65598 LWB65597:LWB65598 MFX65597:MFX65598 MPT65597:MPT65598 MZP65597:MZP65598 NJL65597:NJL65598 NTH65597:NTH65598 ODD65597:ODD65598 OMZ65597:OMZ65598 OWV65597:OWV65598 PGR65597:PGR65598 PQN65597:PQN65598 QAJ65597:QAJ65598 QKF65597:QKF65598 QUB65597:QUB65598 RDX65597:RDX65598 RNT65597:RNT65598 RXP65597:RXP65598 SHL65597:SHL65598 SRH65597:SRH65598 TBD65597:TBD65598 TKZ65597:TKZ65598 TUV65597:TUV65598 UER65597:UER65598 UON65597:UON65598 UYJ65597:UYJ65598 VIF65597:VIF65598 VSB65597:VSB65598 WBX65597:WBX65598 WLT65597:WLT65598 WVP65597:WVP65598 JD131133:JD131134 SZ131133:SZ131134 ACV131133:ACV131134 AMR131133:AMR131134 AWN131133:AWN131134 BGJ131133:BGJ131134 BQF131133:BQF131134 CAB131133:CAB131134 CJX131133:CJX131134 CTT131133:CTT131134 DDP131133:DDP131134 DNL131133:DNL131134 DXH131133:DXH131134 EHD131133:EHD131134 EQZ131133:EQZ131134 FAV131133:FAV131134 FKR131133:FKR131134 FUN131133:FUN131134 GEJ131133:GEJ131134 GOF131133:GOF131134 GYB131133:GYB131134 HHX131133:HHX131134 HRT131133:HRT131134 IBP131133:IBP131134 ILL131133:ILL131134 IVH131133:IVH131134 JFD131133:JFD131134 JOZ131133:JOZ131134 JYV131133:JYV131134 KIR131133:KIR131134 KSN131133:KSN131134 LCJ131133:LCJ131134 LMF131133:LMF131134 LWB131133:LWB131134 MFX131133:MFX131134 MPT131133:MPT131134 MZP131133:MZP131134 NJL131133:NJL131134 NTH131133:NTH131134 ODD131133:ODD131134 OMZ131133:OMZ131134 OWV131133:OWV131134 PGR131133:PGR131134 PQN131133:PQN131134 QAJ131133:QAJ131134 QKF131133:QKF131134 QUB131133:QUB131134 RDX131133:RDX131134 RNT131133:RNT131134 RXP131133:RXP131134 SHL131133:SHL131134 SRH131133:SRH131134 TBD131133:TBD131134 TKZ131133:TKZ131134 TUV131133:TUV131134 UER131133:UER131134 UON131133:UON131134 UYJ131133:UYJ131134 VIF131133:VIF131134 VSB131133:VSB131134 WBX131133:WBX131134 WLT131133:WLT131134 WVP131133:WVP131134 JD196669:JD196670 SZ196669:SZ196670 ACV196669:ACV196670 AMR196669:AMR196670 AWN196669:AWN196670 BGJ196669:BGJ196670 BQF196669:BQF196670 CAB196669:CAB196670 CJX196669:CJX196670 CTT196669:CTT196670 DDP196669:DDP196670 DNL196669:DNL196670 DXH196669:DXH196670 EHD196669:EHD196670 EQZ196669:EQZ196670 FAV196669:FAV196670 FKR196669:FKR196670 FUN196669:FUN196670 GEJ196669:GEJ196670 GOF196669:GOF196670 GYB196669:GYB196670 HHX196669:HHX196670 HRT196669:HRT196670 IBP196669:IBP196670 ILL196669:ILL196670 IVH196669:IVH196670 JFD196669:JFD196670 JOZ196669:JOZ196670 JYV196669:JYV196670 KIR196669:KIR196670 KSN196669:KSN196670 LCJ196669:LCJ196670 LMF196669:LMF196670 LWB196669:LWB196670 MFX196669:MFX196670 MPT196669:MPT196670 MZP196669:MZP196670 NJL196669:NJL196670 NTH196669:NTH196670 ODD196669:ODD196670 OMZ196669:OMZ196670 OWV196669:OWV196670 PGR196669:PGR196670 PQN196669:PQN196670 QAJ196669:QAJ196670 QKF196669:QKF196670 QUB196669:QUB196670 RDX196669:RDX196670 RNT196669:RNT196670 RXP196669:RXP196670 SHL196669:SHL196670 SRH196669:SRH196670 TBD196669:TBD196670 TKZ196669:TKZ196670 TUV196669:TUV196670 UER196669:UER196670 UON196669:UON196670 UYJ196669:UYJ196670 VIF196669:VIF196670 VSB196669:VSB196670 WBX196669:WBX196670 WLT196669:WLT196670 WVP196669:WVP196670 JD262205:JD262206 SZ262205:SZ262206 ACV262205:ACV262206 AMR262205:AMR262206 AWN262205:AWN262206 BGJ262205:BGJ262206 BQF262205:BQF262206 CAB262205:CAB262206 CJX262205:CJX262206 CTT262205:CTT262206 DDP262205:DDP262206 DNL262205:DNL262206 DXH262205:DXH262206 EHD262205:EHD262206 EQZ262205:EQZ262206 FAV262205:FAV262206 FKR262205:FKR262206 FUN262205:FUN262206 GEJ262205:GEJ262206 GOF262205:GOF262206 GYB262205:GYB262206 HHX262205:HHX262206 HRT262205:HRT262206 IBP262205:IBP262206 ILL262205:ILL262206 IVH262205:IVH262206 JFD262205:JFD262206 JOZ262205:JOZ262206 JYV262205:JYV262206 KIR262205:KIR262206 KSN262205:KSN262206 LCJ262205:LCJ262206 LMF262205:LMF262206 LWB262205:LWB262206 MFX262205:MFX262206 MPT262205:MPT262206 MZP262205:MZP262206 NJL262205:NJL262206 NTH262205:NTH262206 ODD262205:ODD262206 OMZ262205:OMZ262206 OWV262205:OWV262206 PGR262205:PGR262206 PQN262205:PQN262206 QAJ262205:QAJ262206 QKF262205:QKF262206 QUB262205:QUB262206 RDX262205:RDX262206 RNT262205:RNT262206 RXP262205:RXP262206 SHL262205:SHL262206 SRH262205:SRH262206 TBD262205:TBD262206 TKZ262205:TKZ262206 TUV262205:TUV262206 UER262205:UER262206 UON262205:UON262206 UYJ262205:UYJ262206 VIF262205:VIF262206 VSB262205:VSB262206 WBX262205:WBX262206 WLT262205:WLT262206 WVP262205:WVP262206 JD327741:JD327742 SZ327741:SZ327742 ACV327741:ACV327742 AMR327741:AMR327742 AWN327741:AWN327742 BGJ327741:BGJ327742 BQF327741:BQF327742 CAB327741:CAB327742 CJX327741:CJX327742 CTT327741:CTT327742 DDP327741:DDP327742 DNL327741:DNL327742 DXH327741:DXH327742 EHD327741:EHD327742 EQZ327741:EQZ327742 FAV327741:FAV327742 FKR327741:FKR327742 FUN327741:FUN327742 GEJ327741:GEJ327742 GOF327741:GOF327742 GYB327741:GYB327742 HHX327741:HHX327742 HRT327741:HRT327742 IBP327741:IBP327742 ILL327741:ILL327742 IVH327741:IVH327742 JFD327741:JFD327742 JOZ327741:JOZ327742 JYV327741:JYV327742 KIR327741:KIR327742 KSN327741:KSN327742 LCJ327741:LCJ327742 LMF327741:LMF327742 LWB327741:LWB327742 MFX327741:MFX327742 MPT327741:MPT327742 MZP327741:MZP327742 NJL327741:NJL327742 NTH327741:NTH327742 ODD327741:ODD327742 OMZ327741:OMZ327742 OWV327741:OWV327742 PGR327741:PGR327742 PQN327741:PQN327742 QAJ327741:QAJ327742 QKF327741:QKF327742 QUB327741:QUB327742 RDX327741:RDX327742 RNT327741:RNT327742 RXP327741:RXP327742 SHL327741:SHL327742 SRH327741:SRH327742 TBD327741:TBD327742 TKZ327741:TKZ327742 TUV327741:TUV327742 UER327741:UER327742 UON327741:UON327742 UYJ327741:UYJ327742 VIF327741:VIF327742 VSB327741:VSB327742 WBX327741:WBX327742 WLT327741:WLT327742 WVP327741:WVP327742 JD393277:JD393278 SZ393277:SZ393278 ACV393277:ACV393278 AMR393277:AMR393278 AWN393277:AWN393278 BGJ393277:BGJ393278 BQF393277:BQF393278 CAB393277:CAB393278 CJX393277:CJX393278 CTT393277:CTT393278 DDP393277:DDP393278 DNL393277:DNL393278 DXH393277:DXH393278 EHD393277:EHD393278 EQZ393277:EQZ393278 FAV393277:FAV393278 FKR393277:FKR393278 FUN393277:FUN393278 GEJ393277:GEJ393278 GOF393277:GOF393278 GYB393277:GYB393278 HHX393277:HHX393278 HRT393277:HRT393278 IBP393277:IBP393278 ILL393277:ILL393278 IVH393277:IVH393278 JFD393277:JFD393278 JOZ393277:JOZ393278 JYV393277:JYV393278 KIR393277:KIR393278 KSN393277:KSN393278 LCJ393277:LCJ393278 LMF393277:LMF393278 LWB393277:LWB393278 MFX393277:MFX393278 MPT393277:MPT393278 MZP393277:MZP393278 NJL393277:NJL393278 NTH393277:NTH393278 ODD393277:ODD393278 OMZ393277:OMZ393278 OWV393277:OWV393278 PGR393277:PGR393278 PQN393277:PQN393278 QAJ393277:QAJ393278 QKF393277:QKF393278 QUB393277:QUB393278 RDX393277:RDX393278 RNT393277:RNT393278 RXP393277:RXP393278 SHL393277:SHL393278 SRH393277:SRH393278 TBD393277:TBD393278 TKZ393277:TKZ393278 TUV393277:TUV393278 UER393277:UER393278 UON393277:UON393278 UYJ393277:UYJ393278 VIF393277:VIF393278 VSB393277:VSB393278 WBX393277:WBX393278 WLT393277:WLT393278 WVP393277:WVP393278 JD458813:JD458814 SZ458813:SZ458814 ACV458813:ACV458814 AMR458813:AMR458814 AWN458813:AWN458814 BGJ458813:BGJ458814 BQF458813:BQF458814 CAB458813:CAB458814 CJX458813:CJX458814 CTT458813:CTT458814 DDP458813:DDP458814 DNL458813:DNL458814 DXH458813:DXH458814 EHD458813:EHD458814 EQZ458813:EQZ458814 FAV458813:FAV458814 FKR458813:FKR458814 FUN458813:FUN458814 GEJ458813:GEJ458814 GOF458813:GOF458814 GYB458813:GYB458814 HHX458813:HHX458814 HRT458813:HRT458814 IBP458813:IBP458814 ILL458813:ILL458814 IVH458813:IVH458814 JFD458813:JFD458814 JOZ458813:JOZ458814 JYV458813:JYV458814 KIR458813:KIR458814 KSN458813:KSN458814 LCJ458813:LCJ458814 LMF458813:LMF458814 LWB458813:LWB458814 MFX458813:MFX458814 MPT458813:MPT458814 MZP458813:MZP458814 NJL458813:NJL458814 NTH458813:NTH458814 ODD458813:ODD458814 OMZ458813:OMZ458814 OWV458813:OWV458814 PGR458813:PGR458814 PQN458813:PQN458814 QAJ458813:QAJ458814 QKF458813:QKF458814 QUB458813:QUB458814 RDX458813:RDX458814 RNT458813:RNT458814 RXP458813:RXP458814 SHL458813:SHL458814 SRH458813:SRH458814 TBD458813:TBD458814 TKZ458813:TKZ458814 TUV458813:TUV458814 UER458813:UER458814 UON458813:UON458814 UYJ458813:UYJ458814 VIF458813:VIF458814 VSB458813:VSB458814 WBX458813:WBX458814 WLT458813:WLT458814 WVP458813:WVP458814 JD524349:JD524350 SZ524349:SZ524350 ACV524349:ACV524350 AMR524349:AMR524350 AWN524349:AWN524350 BGJ524349:BGJ524350 BQF524349:BQF524350 CAB524349:CAB524350 CJX524349:CJX524350 CTT524349:CTT524350 DDP524349:DDP524350 DNL524349:DNL524350 DXH524349:DXH524350 EHD524349:EHD524350 EQZ524349:EQZ524350 FAV524349:FAV524350 FKR524349:FKR524350 FUN524349:FUN524350 GEJ524349:GEJ524350 GOF524349:GOF524350 GYB524349:GYB524350 HHX524349:HHX524350 HRT524349:HRT524350 IBP524349:IBP524350 ILL524349:ILL524350 IVH524349:IVH524350 JFD524349:JFD524350 JOZ524349:JOZ524350 JYV524349:JYV524350 KIR524349:KIR524350 KSN524349:KSN524350 LCJ524349:LCJ524350 LMF524349:LMF524350 LWB524349:LWB524350 MFX524349:MFX524350 MPT524349:MPT524350 MZP524349:MZP524350 NJL524349:NJL524350 NTH524349:NTH524350 ODD524349:ODD524350 OMZ524349:OMZ524350 OWV524349:OWV524350 PGR524349:PGR524350 PQN524349:PQN524350 QAJ524349:QAJ524350 QKF524349:QKF524350 QUB524349:QUB524350 RDX524349:RDX524350 RNT524349:RNT524350 RXP524349:RXP524350 SHL524349:SHL524350 SRH524349:SRH524350 TBD524349:TBD524350 TKZ524349:TKZ524350 TUV524349:TUV524350 UER524349:UER524350 UON524349:UON524350 UYJ524349:UYJ524350 VIF524349:VIF524350 VSB524349:VSB524350 WBX524349:WBX524350 WLT524349:WLT524350 WVP524349:WVP524350 JD589885:JD589886 SZ589885:SZ589886 ACV589885:ACV589886 AMR589885:AMR589886 AWN589885:AWN589886 BGJ589885:BGJ589886 BQF589885:BQF589886 CAB589885:CAB589886 CJX589885:CJX589886 CTT589885:CTT589886 DDP589885:DDP589886 DNL589885:DNL589886 DXH589885:DXH589886 EHD589885:EHD589886 EQZ589885:EQZ589886 FAV589885:FAV589886 FKR589885:FKR589886 FUN589885:FUN589886 GEJ589885:GEJ589886 GOF589885:GOF589886 GYB589885:GYB589886 HHX589885:HHX589886 HRT589885:HRT589886 IBP589885:IBP589886 ILL589885:ILL589886 IVH589885:IVH589886 JFD589885:JFD589886 JOZ589885:JOZ589886 JYV589885:JYV589886 KIR589885:KIR589886 KSN589885:KSN589886 LCJ589885:LCJ589886 LMF589885:LMF589886 LWB589885:LWB589886 MFX589885:MFX589886 MPT589885:MPT589886 MZP589885:MZP589886 NJL589885:NJL589886 NTH589885:NTH589886 ODD589885:ODD589886 OMZ589885:OMZ589886 OWV589885:OWV589886 PGR589885:PGR589886 PQN589885:PQN589886 QAJ589885:QAJ589886 QKF589885:QKF589886 QUB589885:QUB589886 RDX589885:RDX589886 RNT589885:RNT589886 RXP589885:RXP589886 SHL589885:SHL589886 SRH589885:SRH589886 TBD589885:TBD589886 TKZ589885:TKZ589886 TUV589885:TUV589886 UER589885:UER589886 UON589885:UON589886 UYJ589885:UYJ589886 VIF589885:VIF589886 VSB589885:VSB589886 WBX589885:WBX589886 WLT589885:WLT589886 WVP589885:WVP589886 JD655421:JD655422 SZ655421:SZ655422 ACV655421:ACV655422 AMR655421:AMR655422 AWN655421:AWN655422 BGJ655421:BGJ655422 BQF655421:BQF655422 CAB655421:CAB655422 CJX655421:CJX655422 CTT655421:CTT655422 DDP655421:DDP655422 DNL655421:DNL655422 DXH655421:DXH655422 EHD655421:EHD655422 EQZ655421:EQZ655422 FAV655421:FAV655422 FKR655421:FKR655422 FUN655421:FUN655422 GEJ655421:GEJ655422 GOF655421:GOF655422 GYB655421:GYB655422 HHX655421:HHX655422 HRT655421:HRT655422 IBP655421:IBP655422 ILL655421:ILL655422 IVH655421:IVH655422 JFD655421:JFD655422 JOZ655421:JOZ655422 JYV655421:JYV655422 KIR655421:KIR655422 KSN655421:KSN655422 LCJ655421:LCJ655422 LMF655421:LMF655422 LWB655421:LWB655422 MFX655421:MFX655422 MPT655421:MPT655422 MZP655421:MZP655422 NJL655421:NJL655422 NTH655421:NTH655422 ODD655421:ODD655422 OMZ655421:OMZ655422 OWV655421:OWV655422 PGR655421:PGR655422 PQN655421:PQN655422 QAJ655421:QAJ655422 QKF655421:QKF655422 QUB655421:QUB655422 RDX655421:RDX655422 RNT655421:RNT655422 RXP655421:RXP655422 SHL655421:SHL655422 SRH655421:SRH655422 TBD655421:TBD655422 TKZ655421:TKZ655422 TUV655421:TUV655422 UER655421:UER655422 UON655421:UON655422 UYJ655421:UYJ655422 VIF655421:VIF655422 VSB655421:VSB655422 WBX655421:WBX655422 WLT655421:WLT655422 WVP655421:WVP655422 JD720957:JD720958 SZ720957:SZ720958 ACV720957:ACV720958 AMR720957:AMR720958 AWN720957:AWN720958 BGJ720957:BGJ720958 BQF720957:BQF720958 CAB720957:CAB720958 CJX720957:CJX720958 CTT720957:CTT720958 DDP720957:DDP720958 DNL720957:DNL720958 DXH720957:DXH720958 EHD720957:EHD720958 EQZ720957:EQZ720958 FAV720957:FAV720958 FKR720957:FKR720958 FUN720957:FUN720958 GEJ720957:GEJ720958 GOF720957:GOF720958 GYB720957:GYB720958 HHX720957:HHX720958 HRT720957:HRT720958 IBP720957:IBP720958 ILL720957:ILL720958 IVH720957:IVH720958 JFD720957:JFD720958 JOZ720957:JOZ720958 JYV720957:JYV720958 KIR720957:KIR720958 KSN720957:KSN720958 LCJ720957:LCJ720958 LMF720957:LMF720958 LWB720957:LWB720958 MFX720957:MFX720958 MPT720957:MPT720958 MZP720957:MZP720958 NJL720957:NJL720958 NTH720957:NTH720958 ODD720957:ODD720958 OMZ720957:OMZ720958 OWV720957:OWV720958 PGR720957:PGR720958 PQN720957:PQN720958 QAJ720957:QAJ720958 QKF720957:QKF720958 QUB720957:QUB720958 RDX720957:RDX720958 RNT720957:RNT720958 RXP720957:RXP720958 SHL720957:SHL720958 SRH720957:SRH720958 TBD720957:TBD720958 TKZ720957:TKZ720958 TUV720957:TUV720958 UER720957:UER720958 UON720957:UON720958 UYJ720957:UYJ720958 VIF720957:VIF720958 VSB720957:VSB720958 WBX720957:WBX720958 WLT720957:WLT720958 WVP720957:WVP720958 JD786493:JD786494 SZ786493:SZ786494 ACV786493:ACV786494 AMR786493:AMR786494 AWN786493:AWN786494 BGJ786493:BGJ786494 BQF786493:BQF786494 CAB786493:CAB786494 CJX786493:CJX786494 CTT786493:CTT786494 DDP786493:DDP786494 DNL786493:DNL786494 DXH786493:DXH786494 EHD786493:EHD786494 EQZ786493:EQZ786494 FAV786493:FAV786494 FKR786493:FKR786494 FUN786493:FUN786494 GEJ786493:GEJ786494 GOF786493:GOF786494 GYB786493:GYB786494 HHX786493:HHX786494 HRT786493:HRT786494 IBP786493:IBP786494 ILL786493:ILL786494 IVH786493:IVH786494 JFD786493:JFD786494 JOZ786493:JOZ786494 JYV786493:JYV786494 KIR786493:KIR786494 KSN786493:KSN786494 LCJ786493:LCJ786494 LMF786493:LMF786494 LWB786493:LWB786494 MFX786493:MFX786494 MPT786493:MPT786494 MZP786493:MZP786494 NJL786493:NJL786494 NTH786493:NTH786494 ODD786493:ODD786494 OMZ786493:OMZ786494 OWV786493:OWV786494 PGR786493:PGR786494 PQN786493:PQN786494 QAJ786493:QAJ786494 QKF786493:QKF786494 QUB786493:QUB786494 RDX786493:RDX786494 RNT786493:RNT786494 RXP786493:RXP786494 SHL786493:SHL786494 SRH786493:SRH786494 TBD786493:TBD786494 TKZ786493:TKZ786494 TUV786493:TUV786494 UER786493:UER786494 UON786493:UON786494 UYJ786493:UYJ786494 VIF786493:VIF786494 VSB786493:VSB786494 WBX786493:WBX786494 WLT786493:WLT786494 WVP786493:WVP786494 JD852029:JD852030 SZ852029:SZ852030 ACV852029:ACV852030 AMR852029:AMR852030 AWN852029:AWN852030 BGJ852029:BGJ852030 BQF852029:BQF852030 CAB852029:CAB852030 CJX852029:CJX852030 CTT852029:CTT852030 DDP852029:DDP852030 DNL852029:DNL852030 DXH852029:DXH852030 EHD852029:EHD852030 EQZ852029:EQZ852030 FAV852029:FAV852030 FKR852029:FKR852030 FUN852029:FUN852030 GEJ852029:GEJ852030 GOF852029:GOF852030 GYB852029:GYB852030 HHX852029:HHX852030 HRT852029:HRT852030 IBP852029:IBP852030 ILL852029:ILL852030 IVH852029:IVH852030 JFD852029:JFD852030 JOZ852029:JOZ852030 JYV852029:JYV852030 KIR852029:KIR852030 KSN852029:KSN852030 LCJ852029:LCJ852030 LMF852029:LMF852030 LWB852029:LWB852030 MFX852029:MFX852030 MPT852029:MPT852030 MZP852029:MZP852030 NJL852029:NJL852030 NTH852029:NTH852030 ODD852029:ODD852030 OMZ852029:OMZ852030 OWV852029:OWV852030 PGR852029:PGR852030 PQN852029:PQN852030 QAJ852029:QAJ852030 QKF852029:QKF852030 QUB852029:QUB852030 RDX852029:RDX852030 RNT852029:RNT852030 RXP852029:RXP852030 SHL852029:SHL852030 SRH852029:SRH852030 TBD852029:TBD852030 TKZ852029:TKZ852030 TUV852029:TUV852030 UER852029:UER852030 UON852029:UON852030 UYJ852029:UYJ852030 VIF852029:VIF852030 VSB852029:VSB852030 WBX852029:WBX852030 WLT852029:WLT852030 WVP852029:WVP852030 JD917565:JD917566 SZ917565:SZ917566 ACV917565:ACV917566 AMR917565:AMR917566 AWN917565:AWN917566 BGJ917565:BGJ917566 BQF917565:BQF917566 CAB917565:CAB917566 CJX917565:CJX917566 CTT917565:CTT917566 DDP917565:DDP917566 DNL917565:DNL917566 DXH917565:DXH917566 EHD917565:EHD917566 EQZ917565:EQZ917566 FAV917565:FAV917566 FKR917565:FKR917566 FUN917565:FUN917566 GEJ917565:GEJ917566 GOF917565:GOF917566 GYB917565:GYB917566 HHX917565:HHX917566 HRT917565:HRT917566 IBP917565:IBP917566 ILL917565:ILL917566 IVH917565:IVH917566 JFD917565:JFD917566 JOZ917565:JOZ917566 JYV917565:JYV917566 KIR917565:KIR917566 KSN917565:KSN917566 LCJ917565:LCJ917566 LMF917565:LMF917566 LWB917565:LWB917566 MFX917565:MFX917566 MPT917565:MPT917566 MZP917565:MZP917566 NJL917565:NJL917566 NTH917565:NTH917566 ODD917565:ODD917566 OMZ917565:OMZ917566 OWV917565:OWV917566 PGR917565:PGR917566 PQN917565:PQN917566 QAJ917565:QAJ917566 QKF917565:QKF917566 QUB917565:QUB917566 RDX917565:RDX917566 RNT917565:RNT917566 RXP917565:RXP917566 SHL917565:SHL917566 SRH917565:SRH917566 TBD917565:TBD917566 TKZ917565:TKZ917566 TUV917565:TUV917566 UER917565:UER917566 UON917565:UON917566 UYJ917565:UYJ917566 VIF917565:VIF917566 VSB917565:VSB917566 WBX917565:WBX917566 WLT917565:WLT917566 WVP917565:WVP917566 JD983101:JD983102 SZ983101:SZ983102 ACV983101:ACV983102 AMR983101:AMR983102 AWN983101:AWN983102 BGJ983101:BGJ983102 BQF983101:BQF983102 CAB983101:CAB983102 CJX983101:CJX983102 CTT983101:CTT983102 DDP983101:DDP983102 DNL983101:DNL983102 DXH983101:DXH983102 EHD983101:EHD983102 EQZ983101:EQZ983102 FAV983101:FAV983102 FKR983101:FKR983102 FUN983101:FUN983102 GEJ983101:GEJ983102 GOF983101:GOF983102 GYB983101:GYB983102 HHX983101:HHX983102 HRT983101:HRT983102 IBP983101:IBP983102 ILL983101:ILL983102 IVH983101:IVH983102 JFD983101:JFD983102 JOZ983101:JOZ983102 JYV983101:JYV983102 KIR983101:KIR983102 KSN983101:KSN983102 LCJ983101:LCJ983102 LMF983101:LMF983102 LWB983101:LWB983102 MFX983101:MFX983102 MPT983101:MPT983102 MZP983101:MZP983102 NJL983101:NJL983102 NTH983101:NTH983102 ODD983101:ODD983102 OMZ983101:OMZ983102 OWV983101:OWV983102 PGR983101:PGR983102 PQN983101:PQN983102 QAJ983101:QAJ983102 QKF983101:QKF983102 QUB983101:QUB983102 RDX983101:RDX983102 RNT983101:RNT983102 RXP983101:RXP983102 SHL983101:SHL983102 SRH983101:SRH983102 TBD983101:TBD983102 TKZ983101:TKZ983102 TUV983101:TUV983102 UER983101:UER983102 UON983101:UON983102 UYJ983101:UYJ983102 VIF983101:VIF983102 VSB983101:VSB983102 WBX983101:WBX983102 WLT983101:WLT983102 WVP983101:WVP983102 JD65594 SZ65594 ACV65594 AMR65594 AWN65594 BGJ65594 BQF65594 CAB65594 CJX65594 CTT65594 DDP65594 DNL65594 DXH65594 EHD65594 EQZ65594 FAV65594 FKR65594 FUN65594 GEJ65594 GOF65594 GYB65594 HHX65594 HRT65594 IBP65594 ILL65594 IVH65594 JFD65594 JOZ65594 JYV65594 KIR65594 KSN65594 LCJ65594 LMF65594 LWB65594 MFX65594 MPT65594 MZP65594 NJL65594 NTH65594 ODD65594 OMZ65594 OWV65594 PGR65594 PQN65594 QAJ65594 QKF65594 QUB65594 RDX65594 RNT65594 RXP65594 SHL65594 SRH65594 TBD65594 TKZ65594 TUV65594 UER65594 UON65594 UYJ65594 VIF65594 VSB65594 WBX65594 WLT65594 WVP65594 JD131130 SZ131130 ACV131130 AMR131130 AWN131130 BGJ131130 BQF131130 CAB131130 CJX131130 CTT131130 DDP131130 DNL131130 DXH131130 EHD131130 EQZ131130 FAV131130 FKR131130 FUN131130 GEJ131130 GOF131130 GYB131130 HHX131130 HRT131130 IBP131130 ILL131130 IVH131130 JFD131130 JOZ131130 JYV131130 KIR131130 KSN131130 LCJ131130 LMF131130 LWB131130 MFX131130 MPT131130 MZP131130 NJL131130 NTH131130 ODD131130 OMZ131130 OWV131130 PGR131130 PQN131130 QAJ131130 QKF131130 QUB131130 RDX131130 RNT131130 RXP131130 SHL131130 SRH131130 TBD131130 TKZ131130 TUV131130 UER131130 UON131130 UYJ131130 VIF131130 VSB131130 WBX131130 WLT131130 WVP131130 JD196666 SZ196666 ACV196666 AMR196666 AWN196666 BGJ196666 BQF196666 CAB196666 CJX196666 CTT196666 DDP196666 DNL196666 DXH196666 EHD196666 EQZ196666 FAV196666 FKR196666 FUN196666 GEJ196666 GOF196666 GYB196666 HHX196666 HRT196666 IBP196666 ILL196666 IVH196666 JFD196666 JOZ196666 JYV196666 KIR196666 KSN196666 LCJ196666 LMF196666 LWB196666 MFX196666 MPT196666 MZP196666 NJL196666 NTH196666 ODD196666 OMZ196666 OWV196666 PGR196666 PQN196666 QAJ196666 QKF196666 QUB196666 RDX196666 RNT196666 RXP196666 SHL196666 SRH196666 TBD196666 TKZ196666 TUV196666 UER196666 UON196666 UYJ196666 VIF196666 VSB196666 WBX196666 WLT196666 WVP196666 JD262202 SZ262202 ACV262202 AMR262202 AWN262202 BGJ262202 BQF262202 CAB262202 CJX262202 CTT262202 DDP262202 DNL262202 DXH262202 EHD262202 EQZ262202 FAV262202 FKR262202 FUN262202 GEJ262202 GOF262202 GYB262202 HHX262202 HRT262202 IBP262202 ILL262202 IVH262202 JFD262202 JOZ262202 JYV262202 KIR262202 KSN262202 LCJ262202 LMF262202 LWB262202 MFX262202 MPT262202 MZP262202 NJL262202 NTH262202 ODD262202 OMZ262202 OWV262202 PGR262202 PQN262202 QAJ262202 QKF262202 QUB262202 RDX262202 RNT262202 RXP262202 SHL262202 SRH262202 TBD262202 TKZ262202 TUV262202 UER262202 UON262202 UYJ262202 VIF262202 VSB262202 WBX262202 WLT262202 WVP262202 JD327738 SZ327738 ACV327738 AMR327738 AWN327738 BGJ327738 BQF327738 CAB327738 CJX327738 CTT327738 DDP327738 DNL327738 DXH327738 EHD327738 EQZ327738 FAV327738 FKR327738 FUN327738 GEJ327738 GOF327738 GYB327738 HHX327738 HRT327738 IBP327738 ILL327738 IVH327738 JFD327738 JOZ327738 JYV327738 KIR327738 KSN327738 LCJ327738 LMF327738 LWB327738 MFX327738 MPT327738 MZP327738 NJL327738 NTH327738 ODD327738 OMZ327738 OWV327738 PGR327738 PQN327738 QAJ327738 QKF327738 QUB327738 RDX327738 RNT327738 RXP327738 SHL327738 SRH327738 TBD327738 TKZ327738 TUV327738 UER327738 UON327738 UYJ327738 VIF327738 VSB327738 WBX327738 WLT327738 WVP327738 JD393274 SZ393274 ACV393274 AMR393274 AWN393274 BGJ393274 BQF393274 CAB393274 CJX393274 CTT393274 DDP393274 DNL393274 DXH393274 EHD393274 EQZ393274 FAV393274 FKR393274 FUN393274 GEJ393274 GOF393274 GYB393274 HHX393274 HRT393274 IBP393274 ILL393274 IVH393274 JFD393274 JOZ393274 JYV393274 KIR393274 KSN393274 LCJ393274 LMF393274 LWB393274 MFX393274 MPT393274 MZP393274 NJL393274 NTH393274 ODD393274 OMZ393274 OWV393274 PGR393274 PQN393274 QAJ393274 QKF393274 QUB393274 RDX393274 RNT393274 RXP393274 SHL393274 SRH393274 TBD393274 TKZ393274 TUV393274 UER393274 UON393274 UYJ393274 VIF393274 VSB393274 WBX393274 WLT393274 WVP393274 JD458810 SZ458810 ACV458810 AMR458810 AWN458810 BGJ458810 BQF458810 CAB458810 CJX458810 CTT458810 DDP458810 DNL458810 DXH458810 EHD458810 EQZ458810 FAV458810 FKR458810 FUN458810 GEJ458810 GOF458810 GYB458810 HHX458810 HRT458810 IBP458810 ILL458810 IVH458810 JFD458810 JOZ458810 JYV458810 KIR458810 KSN458810 LCJ458810 LMF458810 LWB458810 MFX458810 MPT458810 MZP458810 NJL458810 NTH458810 ODD458810 OMZ458810 OWV458810 PGR458810 PQN458810 QAJ458810 QKF458810 QUB458810 RDX458810 RNT458810 RXP458810 SHL458810 SRH458810 TBD458810 TKZ458810 TUV458810 UER458810 UON458810 UYJ458810 VIF458810 VSB458810 WBX458810 WLT458810 WVP458810 JD524346 SZ524346 ACV524346 AMR524346 AWN524346 BGJ524346 BQF524346 CAB524346 CJX524346 CTT524346 DDP524346 DNL524346 DXH524346 EHD524346 EQZ524346 FAV524346 FKR524346 FUN524346 GEJ524346 GOF524346 GYB524346 HHX524346 HRT524346 IBP524346 ILL524346 IVH524346 JFD524346 JOZ524346 JYV524346 KIR524346 KSN524346 LCJ524346 LMF524346 LWB524346 MFX524346 MPT524346 MZP524346 NJL524346 NTH524346 ODD524346 OMZ524346 OWV524346 PGR524346 PQN524346 QAJ524346 QKF524346 QUB524346 RDX524346 RNT524346 RXP524346 SHL524346 SRH524346 TBD524346 TKZ524346 TUV524346 UER524346 UON524346 UYJ524346 VIF524346 VSB524346 WBX524346 WLT524346 WVP524346 JD589882 SZ589882 ACV589882 AMR589882 AWN589882 BGJ589882 BQF589882 CAB589882 CJX589882 CTT589882 DDP589882 DNL589882 DXH589882 EHD589882 EQZ589882 FAV589882 FKR589882 FUN589882 GEJ589882 GOF589882 GYB589882 HHX589882 HRT589882 IBP589882 ILL589882 IVH589882 JFD589882 JOZ589882 JYV589882 KIR589882 KSN589882 LCJ589882 LMF589882 LWB589882 MFX589882 MPT589882 MZP589882 NJL589882 NTH589882 ODD589882 OMZ589882 OWV589882 PGR589882 PQN589882 QAJ589882 QKF589882 QUB589882 RDX589882 RNT589882 RXP589882 SHL589882 SRH589882 TBD589882 TKZ589882 TUV589882 UER589882 UON589882 UYJ589882 VIF589882 VSB589882 WBX589882 WLT589882 WVP589882 JD655418 SZ655418 ACV655418 AMR655418 AWN655418 BGJ655418 BQF655418 CAB655418 CJX655418 CTT655418 DDP655418 DNL655418 DXH655418 EHD655418 EQZ655418 FAV655418 FKR655418 FUN655418 GEJ655418 GOF655418 GYB655418 HHX655418 HRT655418 IBP655418 ILL655418 IVH655418 JFD655418 JOZ655418 JYV655418 KIR655418 KSN655418 LCJ655418 LMF655418 LWB655418 MFX655418 MPT655418 MZP655418 NJL655418 NTH655418 ODD655418 OMZ655418 OWV655418 PGR655418 PQN655418 QAJ655418 QKF655418 QUB655418 RDX655418 RNT655418 RXP655418 SHL655418 SRH655418 TBD655418 TKZ655418 TUV655418 UER655418 UON655418 UYJ655418 VIF655418 VSB655418 WBX655418 WLT655418 WVP655418 JD720954 SZ720954 ACV720954 AMR720954 AWN720954 BGJ720954 BQF720954 CAB720954 CJX720954 CTT720954 DDP720954 DNL720954 DXH720954 EHD720954 EQZ720954 FAV720954 FKR720954 FUN720954 GEJ720954 GOF720954 GYB720954 HHX720954 HRT720954 IBP720954 ILL720954 IVH720954 JFD720954 JOZ720954 JYV720954 KIR720954 KSN720954 LCJ720954 LMF720954 LWB720954 MFX720954 MPT720954 MZP720954 NJL720954 NTH720954 ODD720954 OMZ720954 OWV720954 PGR720954 PQN720954 QAJ720954 QKF720954 QUB720954 RDX720954 RNT720954 RXP720954 SHL720954 SRH720954 TBD720954 TKZ720954 TUV720954 UER720954 UON720954 UYJ720954 VIF720954 VSB720954 WBX720954 WLT720954 WVP720954 JD786490 SZ786490 ACV786490 AMR786490 AWN786490 BGJ786490 BQF786490 CAB786490 CJX786490 CTT786490 DDP786490 DNL786490 DXH786490 EHD786490 EQZ786490 FAV786490 FKR786490 FUN786490 GEJ786490 GOF786490 GYB786490 HHX786490 HRT786490 IBP786490 ILL786490 IVH786490 JFD786490 JOZ786490 JYV786490 KIR786490 KSN786490 LCJ786490 LMF786490 LWB786490 MFX786490 MPT786490 MZP786490 NJL786490 NTH786490 ODD786490 OMZ786490 OWV786490 PGR786490 PQN786490 QAJ786490 QKF786490 QUB786490 RDX786490 RNT786490 RXP786490 SHL786490 SRH786490 TBD786490 TKZ786490 TUV786490 UER786490 UON786490 UYJ786490 VIF786490 VSB786490 WBX786490 WLT786490 WVP786490 JD852026 SZ852026 ACV852026 AMR852026 AWN852026 BGJ852026 BQF852026 CAB852026 CJX852026 CTT852026 DDP852026 DNL852026 DXH852026 EHD852026 EQZ852026 FAV852026 FKR852026 FUN852026 GEJ852026 GOF852026 GYB852026 HHX852026 HRT852026 IBP852026 ILL852026 IVH852026 JFD852026 JOZ852026 JYV852026 KIR852026 KSN852026 LCJ852026 LMF852026 LWB852026 MFX852026 MPT852026 MZP852026 NJL852026 NTH852026 ODD852026 OMZ852026 OWV852026 PGR852026 PQN852026 QAJ852026 QKF852026 QUB852026 RDX852026 RNT852026 RXP852026 SHL852026 SRH852026 TBD852026 TKZ852026 TUV852026 UER852026 UON852026 UYJ852026 VIF852026 VSB852026 WBX852026 WLT852026 WVP852026 JD917562 SZ917562 ACV917562 AMR917562 AWN917562 BGJ917562 BQF917562 CAB917562 CJX917562 CTT917562 DDP917562 DNL917562 DXH917562 EHD917562 EQZ917562 FAV917562 FKR917562 FUN917562 GEJ917562 GOF917562 GYB917562 HHX917562 HRT917562 IBP917562 ILL917562 IVH917562 JFD917562 JOZ917562 JYV917562 KIR917562 KSN917562 LCJ917562 LMF917562 LWB917562 MFX917562 MPT917562 MZP917562 NJL917562 NTH917562 ODD917562 OMZ917562 OWV917562 PGR917562 PQN917562 QAJ917562 QKF917562 QUB917562 RDX917562 RNT917562 RXP917562 SHL917562 SRH917562 TBD917562 TKZ917562 TUV917562 UER917562 UON917562 UYJ917562 VIF917562 VSB917562 WBX917562 WLT917562 WVP917562 JD983098 SZ983098 ACV983098 AMR983098 AWN983098 BGJ983098 BQF983098 CAB983098 CJX983098 CTT983098 DDP983098 DNL983098 DXH983098 EHD983098 EQZ983098 FAV983098 FKR983098 FUN983098 GEJ983098 GOF983098 GYB983098 HHX983098 HRT983098 IBP983098 ILL983098 IVH983098 JFD983098 JOZ983098 JYV983098 KIR983098 KSN983098 LCJ983098 LMF983098 LWB983098 MFX983098 MPT983098 MZP983098 NJL983098 NTH983098 ODD983098 OMZ983098 OWV983098 PGR983098 PQN983098 QAJ983098 QKF983098 QUB983098 RDX983098 RNT983098 RXP983098 SHL983098 SRH983098 TBD983098 TKZ983098 TUV983098 UER983098 UON983098 UYJ983098 VIF983098 VSB983098 WBX983098 WLT983098 WVP983098 JD65562:JD65564 SZ65562:SZ65564 ACV65562:ACV65564 AMR65562:AMR65564 AWN65562:AWN65564 BGJ65562:BGJ65564 BQF65562:BQF65564 CAB65562:CAB65564 CJX65562:CJX65564 CTT65562:CTT65564 DDP65562:DDP65564 DNL65562:DNL65564 DXH65562:DXH65564 EHD65562:EHD65564 EQZ65562:EQZ65564 FAV65562:FAV65564 FKR65562:FKR65564 FUN65562:FUN65564 GEJ65562:GEJ65564 GOF65562:GOF65564 GYB65562:GYB65564 HHX65562:HHX65564 HRT65562:HRT65564 IBP65562:IBP65564 ILL65562:ILL65564 IVH65562:IVH65564 JFD65562:JFD65564 JOZ65562:JOZ65564 JYV65562:JYV65564 KIR65562:KIR65564 KSN65562:KSN65564 LCJ65562:LCJ65564 LMF65562:LMF65564 LWB65562:LWB65564 MFX65562:MFX65564 MPT65562:MPT65564 MZP65562:MZP65564 NJL65562:NJL65564 NTH65562:NTH65564 ODD65562:ODD65564 OMZ65562:OMZ65564 OWV65562:OWV65564 PGR65562:PGR65564 PQN65562:PQN65564 QAJ65562:QAJ65564 QKF65562:QKF65564 QUB65562:QUB65564 RDX65562:RDX65564 RNT65562:RNT65564 RXP65562:RXP65564 SHL65562:SHL65564 SRH65562:SRH65564 TBD65562:TBD65564 TKZ65562:TKZ65564 TUV65562:TUV65564 UER65562:UER65564 UON65562:UON65564 UYJ65562:UYJ65564 VIF65562:VIF65564 VSB65562:VSB65564 WBX65562:WBX65564 WLT65562:WLT65564 WVP65562:WVP65564 JD131098:JD131100 SZ131098:SZ131100 ACV131098:ACV131100 AMR131098:AMR131100 AWN131098:AWN131100 BGJ131098:BGJ131100 BQF131098:BQF131100 CAB131098:CAB131100 CJX131098:CJX131100 CTT131098:CTT131100 DDP131098:DDP131100 DNL131098:DNL131100 DXH131098:DXH131100 EHD131098:EHD131100 EQZ131098:EQZ131100 FAV131098:FAV131100 FKR131098:FKR131100 FUN131098:FUN131100 GEJ131098:GEJ131100 GOF131098:GOF131100 GYB131098:GYB131100 HHX131098:HHX131100 HRT131098:HRT131100 IBP131098:IBP131100 ILL131098:ILL131100 IVH131098:IVH131100 JFD131098:JFD131100 JOZ131098:JOZ131100 JYV131098:JYV131100 KIR131098:KIR131100 KSN131098:KSN131100 LCJ131098:LCJ131100 LMF131098:LMF131100 LWB131098:LWB131100 MFX131098:MFX131100 MPT131098:MPT131100 MZP131098:MZP131100 NJL131098:NJL131100 NTH131098:NTH131100 ODD131098:ODD131100 OMZ131098:OMZ131100 OWV131098:OWV131100 PGR131098:PGR131100 PQN131098:PQN131100 QAJ131098:QAJ131100 QKF131098:QKF131100 QUB131098:QUB131100 RDX131098:RDX131100 RNT131098:RNT131100 RXP131098:RXP131100 SHL131098:SHL131100 SRH131098:SRH131100 TBD131098:TBD131100 TKZ131098:TKZ131100 TUV131098:TUV131100 UER131098:UER131100 UON131098:UON131100 UYJ131098:UYJ131100 VIF131098:VIF131100 VSB131098:VSB131100 WBX131098:WBX131100 WLT131098:WLT131100 WVP131098:WVP131100 JD196634:JD196636 SZ196634:SZ196636 ACV196634:ACV196636 AMR196634:AMR196636 AWN196634:AWN196636 BGJ196634:BGJ196636 BQF196634:BQF196636 CAB196634:CAB196636 CJX196634:CJX196636 CTT196634:CTT196636 DDP196634:DDP196636 DNL196634:DNL196636 DXH196634:DXH196636 EHD196634:EHD196636 EQZ196634:EQZ196636 FAV196634:FAV196636 FKR196634:FKR196636 FUN196634:FUN196636 GEJ196634:GEJ196636 GOF196634:GOF196636 GYB196634:GYB196636 HHX196634:HHX196636 HRT196634:HRT196636 IBP196634:IBP196636 ILL196634:ILL196636 IVH196634:IVH196636 JFD196634:JFD196636 JOZ196634:JOZ196636 JYV196634:JYV196636 KIR196634:KIR196636 KSN196634:KSN196636 LCJ196634:LCJ196636 LMF196634:LMF196636 LWB196634:LWB196636 MFX196634:MFX196636 MPT196634:MPT196636 MZP196634:MZP196636 NJL196634:NJL196636 NTH196634:NTH196636 ODD196634:ODD196636 OMZ196634:OMZ196636 OWV196634:OWV196636 PGR196634:PGR196636 PQN196634:PQN196636 QAJ196634:QAJ196636 QKF196634:QKF196636 QUB196634:QUB196636 RDX196634:RDX196636 RNT196634:RNT196636 RXP196634:RXP196636 SHL196634:SHL196636 SRH196634:SRH196636 TBD196634:TBD196636 TKZ196634:TKZ196636 TUV196634:TUV196636 UER196634:UER196636 UON196634:UON196636 UYJ196634:UYJ196636 VIF196634:VIF196636 VSB196634:VSB196636 WBX196634:WBX196636 WLT196634:WLT196636 WVP196634:WVP196636 JD262170:JD262172 SZ262170:SZ262172 ACV262170:ACV262172 AMR262170:AMR262172 AWN262170:AWN262172 BGJ262170:BGJ262172 BQF262170:BQF262172 CAB262170:CAB262172 CJX262170:CJX262172 CTT262170:CTT262172 DDP262170:DDP262172 DNL262170:DNL262172 DXH262170:DXH262172 EHD262170:EHD262172 EQZ262170:EQZ262172 FAV262170:FAV262172 FKR262170:FKR262172 FUN262170:FUN262172 GEJ262170:GEJ262172 GOF262170:GOF262172 GYB262170:GYB262172 HHX262170:HHX262172 HRT262170:HRT262172 IBP262170:IBP262172 ILL262170:ILL262172 IVH262170:IVH262172 JFD262170:JFD262172 JOZ262170:JOZ262172 JYV262170:JYV262172 KIR262170:KIR262172 KSN262170:KSN262172 LCJ262170:LCJ262172 LMF262170:LMF262172 LWB262170:LWB262172 MFX262170:MFX262172 MPT262170:MPT262172 MZP262170:MZP262172 NJL262170:NJL262172 NTH262170:NTH262172 ODD262170:ODD262172 OMZ262170:OMZ262172 OWV262170:OWV262172 PGR262170:PGR262172 PQN262170:PQN262172 QAJ262170:QAJ262172 QKF262170:QKF262172 QUB262170:QUB262172 RDX262170:RDX262172 RNT262170:RNT262172 RXP262170:RXP262172 SHL262170:SHL262172 SRH262170:SRH262172 TBD262170:TBD262172 TKZ262170:TKZ262172 TUV262170:TUV262172 UER262170:UER262172 UON262170:UON262172 UYJ262170:UYJ262172 VIF262170:VIF262172 VSB262170:VSB262172 WBX262170:WBX262172 WLT262170:WLT262172 WVP262170:WVP262172 JD327706:JD327708 SZ327706:SZ327708 ACV327706:ACV327708 AMR327706:AMR327708 AWN327706:AWN327708 BGJ327706:BGJ327708 BQF327706:BQF327708 CAB327706:CAB327708 CJX327706:CJX327708 CTT327706:CTT327708 DDP327706:DDP327708 DNL327706:DNL327708 DXH327706:DXH327708 EHD327706:EHD327708 EQZ327706:EQZ327708 FAV327706:FAV327708 FKR327706:FKR327708 FUN327706:FUN327708 GEJ327706:GEJ327708 GOF327706:GOF327708 GYB327706:GYB327708 HHX327706:HHX327708 HRT327706:HRT327708 IBP327706:IBP327708 ILL327706:ILL327708 IVH327706:IVH327708 JFD327706:JFD327708 JOZ327706:JOZ327708 JYV327706:JYV327708 KIR327706:KIR327708 KSN327706:KSN327708 LCJ327706:LCJ327708 LMF327706:LMF327708 LWB327706:LWB327708 MFX327706:MFX327708 MPT327706:MPT327708 MZP327706:MZP327708 NJL327706:NJL327708 NTH327706:NTH327708 ODD327706:ODD327708 OMZ327706:OMZ327708 OWV327706:OWV327708 PGR327706:PGR327708 PQN327706:PQN327708 QAJ327706:QAJ327708 QKF327706:QKF327708 QUB327706:QUB327708 RDX327706:RDX327708 RNT327706:RNT327708 RXP327706:RXP327708 SHL327706:SHL327708 SRH327706:SRH327708 TBD327706:TBD327708 TKZ327706:TKZ327708 TUV327706:TUV327708 UER327706:UER327708 UON327706:UON327708 UYJ327706:UYJ327708 VIF327706:VIF327708 VSB327706:VSB327708 WBX327706:WBX327708 WLT327706:WLT327708 WVP327706:WVP327708 JD393242:JD393244 SZ393242:SZ393244 ACV393242:ACV393244 AMR393242:AMR393244 AWN393242:AWN393244 BGJ393242:BGJ393244 BQF393242:BQF393244 CAB393242:CAB393244 CJX393242:CJX393244 CTT393242:CTT393244 DDP393242:DDP393244 DNL393242:DNL393244 DXH393242:DXH393244 EHD393242:EHD393244 EQZ393242:EQZ393244 FAV393242:FAV393244 FKR393242:FKR393244 FUN393242:FUN393244 GEJ393242:GEJ393244 GOF393242:GOF393244 GYB393242:GYB393244 HHX393242:HHX393244 HRT393242:HRT393244 IBP393242:IBP393244 ILL393242:ILL393244 IVH393242:IVH393244 JFD393242:JFD393244 JOZ393242:JOZ393244 JYV393242:JYV393244 KIR393242:KIR393244 KSN393242:KSN393244 LCJ393242:LCJ393244 LMF393242:LMF393244 LWB393242:LWB393244 MFX393242:MFX393244 MPT393242:MPT393244 MZP393242:MZP393244 NJL393242:NJL393244 NTH393242:NTH393244 ODD393242:ODD393244 OMZ393242:OMZ393244 OWV393242:OWV393244 PGR393242:PGR393244 PQN393242:PQN393244 QAJ393242:QAJ393244 QKF393242:QKF393244 QUB393242:QUB393244 RDX393242:RDX393244 RNT393242:RNT393244 RXP393242:RXP393244 SHL393242:SHL393244 SRH393242:SRH393244 TBD393242:TBD393244 TKZ393242:TKZ393244 TUV393242:TUV393244 UER393242:UER393244 UON393242:UON393244 UYJ393242:UYJ393244 VIF393242:VIF393244 VSB393242:VSB393244 WBX393242:WBX393244 WLT393242:WLT393244 WVP393242:WVP393244 JD458778:JD458780 SZ458778:SZ458780 ACV458778:ACV458780 AMR458778:AMR458780 AWN458778:AWN458780 BGJ458778:BGJ458780 BQF458778:BQF458780 CAB458778:CAB458780 CJX458778:CJX458780 CTT458778:CTT458780 DDP458778:DDP458780 DNL458778:DNL458780 DXH458778:DXH458780 EHD458778:EHD458780 EQZ458778:EQZ458780 FAV458778:FAV458780 FKR458778:FKR458780 FUN458778:FUN458780 GEJ458778:GEJ458780 GOF458778:GOF458780 GYB458778:GYB458780 HHX458778:HHX458780 HRT458778:HRT458780 IBP458778:IBP458780 ILL458778:ILL458780 IVH458778:IVH458780 JFD458778:JFD458780 JOZ458778:JOZ458780 JYV458778:JYV458780 KIR458778:KIR458780 KSN458778:KSN458780 LCJ458778:LCJ458780 LMF458778:LMF458780 LWB458778:LWB458780 MFX458778:MFX458780 MPT458778:MPT458780 MZP458778:MZP458780 NJL458778:NJL458780 NTH458778:NTH458780 ODD458778:ODD458780 OMZ458778:OMZ458780 OWV458778:OWV458780 PGR458778:PGR458780 PQN458778:PQN458780 QAJ458778:QAJ458780 QKF458778:QKF458780 QUB458778:QUB458780 RDX458778:RDX458780 RNT458778:RNT458780 RXP458778:RXP458780 SHL458778:SHL458780 SRH458778:SRH458780 TBD458778:TBD458780 TKZ458778:TKZ458780 TUV458778:TUV458780 UER458778:UER458780 UON458778:UON458780 UYJ458778:UYJ458780 VIF458778:VIF458780 VSB458778:VSB458780 WBX458778:WBX458780 WLT458778:WLT458780 WVP458778:WVP458780 JD524314:JD524316 SZ524314:SZ524316 ACV524314:ACV524316 AMR524314:AMR524316 AWN524314:AWN524316 BGJ524314:BGJ524316 BQF524314:BQF524316 CAB524314:CAB524316 CJX524314:CJX524316 CTT524314:CTT524316 DDP524314:DDP524316 DNL524314:DNL524316 DXH524314:DXH524316 EHD524314:EHD524316 EQZ524314:EQZ524316 FAV524314:FAV524316 FKR524314:FKR524316 FUN524314:FUN524316 GEJ524314:GEJ524316 GOF524314:GOF524316 GYB524314:GYB524316 HHX524314:HHX524316 HRT524314:HRT524316 IBP524314:IBP524316 ILL524314:ILL524316 IVH524314:IVH524316 JFD524314:JFD524316 JOZ524314:JOZ524316 JYV524314:JYV524316 KIR524314:KIR524316 KSN524314:KSN524316 LCJ524314:LCJ524316 LMF524314:LMF524316 LWB524314:LWB524316 MFX524314:MFX524316 MPT524314:MPT524316 MZP524314:MZP524316 NJL524314:NJL524316 NTH524314:NTH524316 ODD524314:ODD524316 OMZ524314:OMZ524316 OWV524314:OWV524316 PGR524314:PGR524316 PQN524314:PQN524316 QAJ524314:QAJ524316 QKF524314:QKF524316 QUB524314:QUB524316 RDX524314:RDX524316 RNT524314:RNT524316 RXP524314:RXP524316 SHL524314:SHL524316 SRH524314:SRH524316 TBD524314:TBD524316 TKZ524314:TKZ524316 TUV524314:TUV524316 UER524314:UER524316 UON524314:UON524316 UYJ524314:UYJ524316 VIF524314:VIF524316 VSB524314:VSB524316 WBX524314:WBX524316 WLT524314:WLT524316 WVP524314:WVP524316 JD589850:JD589852 SZ589850:SZ589852 ACV589850:ACV589852 AMR589850:AMR589852 AWN589850:AWN589852 BGJ589850:BGJ589852 BQF589850:BQF589852 CAB589850:CAB589852 CJX589850:CJX589852 CTT589850:CTT589852 DDP589850:DDP589852 DNL589850:DNL589852 DXH589850:DXH589852 EHD589850:EHD589852 EQZ589850:EQZ589852 FAV589850:FAV589852 FKR589850:FKR589852 FUN589850:FUN589852 GEJ589850:GEJ589852 GOF589850:GOF589852 GYB589850:GYB589852 HHX589850:HHX589852 HRT589850:HRT589852 IBP589850:IBP589852 ILL589850:ILL589852 IVH589850:IVH589852 JFD589850:JFD589852 JOZ589850:JOZ589852 JYV589850:JYV589852 KIR589850:KIR589852 KSN589850:KSN589852 LCJ589850:LCJ589852 LMF589850:LMF589852 LWB589850:LWB589852 MFX589850:MFX589852 MPT589850:MPT589852 MZP589850:MZP589852 NJL589850:NJL589852 NTH589850:NTH589852 ODD589850:ODD589852 OMZ589850:OMZ589852 OWV589850:OWV589852 PGR589850:PGR589852 PQN589850:PQN589852 QAJ589850:QAJ589852 QKF589850:QKF589852 QUB589850:QUB589852 RDX589850:RDX589852 RNT589850:RNT589852 RXP589850:RXP589852 SHL589850:SHL589852 SRH589850:SRH589852 TBD589850:TBD589852 TKZ589850:TKZ589852 TUV589850:TUV589852 UER589850:UER589852 UON589850:UON589852 UYJ589850:UYJ589852 VIF589850:VIF589852 VSB589850:VSB589852 WBX589850:WBX589852 WLT589850:WLT589852 WVP589850:WVP589852 JD655386:JD655388 SZ655386:SZ655388 ACV655386:ACV655388 AMR655386:AMR655388 AWN655386:AWN655388 BGJ655386:BGJ655388 BQF655386:BQF655388 CAB655386:CAB655388 CJX655386:CJX655388 CTT655386:CTT655388 DDP655386:DDP655388 DNL655386:DNL655388 DXH655386:DXH655388 EHD655386:EHD655388 EQZ655386:EQZ655388 FAV655386:FAV655388 FKR655386:FKR655388 FUN655386:FUN655388 GEJ655386:GEJ655388 GOF655386:GOF655388 GYB655386:GYB655388 HHX655386:HHX655388 HRT655386:HRT655388 IBP655386:IBP655388 ILL655386:ILL655388 IVH655386:IVH655388 JFD655386:JFD655388 JOZ655386:JOZ655388 JYV655386:JYV655388 KIR655386:KIR655388 KSN655386:KSN655388 LCJ655386:LCJ655388 LMF655386:LMF655388 LWB655386:LWB655388 MFX655386:MFX655388 MPT655386:MPT655388 MZP655386:MZP655388 NJL655386:NJL655388 NTH655386:NTH655388 ODD655386:ODD655388 OMZ655386:OMZ655388 OWV655386:OWV655388 PGR655386:PGR655388 PQN655386:PQN655388 QAJ655386:QAJ655388 QKF655386:QKF655388 QUB655386:QUB655388 RDX655386:RDX655388 RNT655386:RNT655388 RXP655386:RXP655388 SHL655386:SHL655388 SRH655386:SRH655388 TBD655386:TBD655388 TKZ655386:TKZ655388 TUV655386:TUV655388 UER655386:UER655388 UON655386:UON655388 UYJ655386:UYJ655388 VIF655386:VIF655388 VSB655386:VSB655388 WBX655386:WBX655388 WLT655386:WLT655388 WVP655386:WVP655388 JD720922:JD720924 SZ720922:SZ720924 ACV720922:ACV720924 AMR720922:AMR720924 AWN720922:AWN720924 BGJ720922:BGJ720924 BQF720922:BQF720924 CAB720922:CAB720924 CJX720922:CJX720924 CTT720922:CTT720924 DDP720922:DDP720924 DNL720922:DNL720924 DXH720922:DXH720924 EHD720922:EHD720924 EQZ720922:EQZ720924 FAV720922:FAV720924 FKR720922:FKR720924 FUN720922:FUN720924 GEJ720922:GEJ720924 GOF720922:GOF720924 GYB720922:GYB720924 HHX720922:HHX720924 HRT720922:HRT720924 IBP720922:IBP720924 ILL720922:ILL720924 IVH720922:IVH720924 JFD720922:JFD720924 JOZ720922:JOZ720924 JYV720922:JYV720924 KIR720922:KIR720924 KSN720922:KSN720924 LCJ720922:LCJ720924 LMF720922:LMF720924 LWB720922:LWB720924 MFX720922:MFX720924 MPT720922:MPT720924 MZP720922:MZP720924 NJL720922:NJL720924 NTH720922:NTH720924 ODD720922:ODD720924 OMZ720922:OMZ720924 OWV720922:OWV720924 PGR720922:PGR720924 PQN720922:PQN720924 QAJ720922:QAJ720924 QKF720922:QKF720924 QUB720922:QUB720924 RDX720922:RDX720924 RNT720922:RNT720924 RXP720922:RXP720924 SHL720922:SHL720924 SRH720922:SRH720924 TBD720922:TBD720924 TKZ720922:TKZ720924 TUV720922:TUV720924 UER720922:UER720924 UON720922:UON720924 UYJ720922:UYJ720924 VIF720922:VIF720924 VSB720922:VSB720924 WBX720922:WBX720924 WLT720922:WLT720924 WVP720922:WVP720924 JD786458:JD786460 SZ786458:SZ786460 ACV786458:ACV786460 AMR786458:AMR786460 AWN786458:AWN786460 BGJ786458:BGJ786460 BQF786458:BQF786460 CAB786458:CAB786460 CJX786458:CJX786460 CTT786458:CTT786460 DDP786458:DDP786460 DNL786458:DNL786460 DXH786458:DXH786460 EHD786458:EHD786460 EQZ786458:EQZ786460 FAV786458:FAV786460 FKR786458:FKR786460 FUN786458:FUN786460 GEJ786458:GEJ786460 GOF786458:GOF786460 GYB786458:GYB786460 HHX786458:HHX786460 HRT786458:HRT786460 IBP786458:IBP786460 ILL786458:ILL786460 IVH786458:IVH786460 JFD786458:JFD786460 JOZ786458:JOZ786460 JYV786458:JYV786460 KIR786458:KIR786460 KSN786458:KSN786460 LCJ786458:LCJ786460 LMF786458:LMF786460 LWB786458:LWB786460 MFX786458:MFX786460 MPT786458:MPT786460 MZP786458:MZP786460 NJL786458:NJL786460 NTH786458:NTH786460 ODD786458:ODD786460 OMZ786458:OMZ786460 OWV786458:OWV786460 PGR786458:PGR786460 PQN786458:PQN786460 QAJ786458:QAJ786460 QKF786458:QKF786460 QUB786458:QUB786460 RDX786458:RDX786460 RNT786458:RNT786460 RXP786458:RXP786460 SHL786458:SHL786460 SRH786458:SRH786460 TBD786458:TBD786460 TKZ786458:TKZ786460 TUV786458:TUV786460 UER786458:UER786460 UON786458:UON786460 UYJ786458:UYJ786460 VIF786458:VIF786460 VSB786458:VSB786460 WBX786458:WBX786460 WLT786458:WLT786460 WVP786458:WVP786460 JD851994:JD851996 SZ851994:SZ851996 ACV851994:ACV851996 AMR851994:AMR851996 AWN851994:AWN851996 BGJ851994:BGJ851996 BQF851994:BQF851996 CAB851994:CAB851996 CJX851994:CJX851996 CTT851994:CTT851996 DDP851994:DDP851996 DNL851994:DNL851996 DXH851994:DXH851996 EHD851994:EHD851996 EQZ851994:EQZ851996 FAV851994:FAV851996 FKR851994:FKR851996 FUN851994:FUN851996 GEJ851994:GEJ851996 GOF851994:GOF851996 GYB851994:GYB851996 HHX851994:HHX851996 HRT851994:HRT851996 IBP851994:IBP851996 ILL851994:ILL851996 IVH851994:IVH851996 JFD851994:JFD851996 JOZ851994:JOZ851996 JYV851994:JYV851996 KIR851994:KIR851996 KSN851994:KSN851996 LCJ851994:LCJ851996 LMF851994:LMF851996 LWB851994:LWB851996 MFX851994:MFX851996 MPT851994:MPT851996 MZP851994:MZP851996 NJL851994:NJL851996 NTH851994:NTH851996 ODD851994:ODD851996 OMZ851994:OMZ851996 OWV851994:OWV851996 PGR851994:PGR851996 PQN851994:PQN851996 QAJ851994:QAJ851996 QKF851994:QKF851996 QUB851994:QUB851996 RDX851994:RDX851996 RNT851994:RNT851996 RXP851994:RXP851996 SHL851994:SHL851996 SRH851994:SRH851996 TBD851994:TBD851996 TKZ851994:TKZ851996 TUV851994:TUV851996 UER851994:UER851996 UON851994:UON851996 UYJ851994:UYJ851996 VIF851994:VIF851996 VSB851994:VSB851996 WBX851994:WBX851996 WLT851994:WLT851996 WVP851994:WVP851996 JD917530:JD917532 SZ917530:SZ917532 ACV917530:ACV917532 AMR917530:AMR917532 AWN917530:AWN917532 BGJ917530:BGJ917532 BQF917530:BQF917532 CAB917530:CAB917532 CJX917530:CJX917532 CTT917530:CTT917532 DDP917530:DDP917532 DNL917530:DNL917532 DXH917530:DXH917532 EHD917530:EHD917532 EQZ917530:EQZ917532 FAV917530:FAV917532 FKR917530:FKR917532 FUN917530:FUN917532 GEJ917530:GEJ917532 GOF917530:GOF917532 GYB917530:GYB917532 HHX917530:HHX917532 HRT917530:HRT917532 IBP917530:IBP917532 ILL917530:ILL917532 IVH917530:IVH917532 JFD917530:JFD917532 JOZ917530:JOZ917532 JYV917530:JYV917532 KIR917530:KIR917532 KSN917530:KSN917532 LCJ917530:LCJ917532 LMF917530:LMF917532 LWB917530:LWB917532 MFX917530:MFX917532 MPT917530:MPT917532 MZP917530:MZP917532 NJL917530:NJL917532 NTH917530:NTH917532 ODD917530:ODD917532 OMZ917530:OMZ917532 OWV917530:OWV917532 PGR917530:PGR917532 PQN917530:PQN917532 QAJ917530:QAJ917532 QKF917530:QKF917532 QUB917530:QUB917532 RDX917530:RDX917532 RNT917530:RNT917532 RXP917530:RXP917532 SHL917530:SHL917532 SRH917530:SRH917532 TBD917530:TBD917532 TKZ917530:TKZ917532 TUV917530:TUV917532 UER917530:UER917532 UON917530:UON917532 UYJ917530:UYJ917532 VIF917530:VIF917532 VSB917530:VSB917532 WBX917530:WBX917532 WLT917530:WLT917532 WVP917530:WVP917532 JD983066:JD983068 SZ983066:SZ983068 ACV983066:ACV983068 AMR983066:AMR983068 AWN983066:AWN983068 BGJ983066:BGJ983068 BQF983066:BQF983068 CAB983066:CAB983068 CJX983066:CJX983068 CTT983066:CTT983068 DDP983066:DDP983068 DNL983066:DNL983068 DXH983066:DXH983068 EHD983066:EHD983068 EQZ983066:EQZ983068 FAV983066:FAV983068 FKR983066:FKR983068 FUN983066:FUN983068 GEJ983066:GEJ983068 GOF983066:GOF983068 GYB983066:GYB983068 HHX983066:HHX983068 HRT983066:HRT983068 IBP983066:IBP983068 ILL983066:ILL983068 IVH983066:IVH983068 JFD983066:JFD983068 JOZ983066:JOZ983068 JYV983066:JYV983068 KIR983066:KIR983068 KSN983066:KSN983068 LCJ983066:LCJ983068 LMF983066:LMF983068 LWB983066:LWB983068 MFX983066:MFX983068 MPT983066:MPT983068 MZP983066:MZP983068 NJL983066:NJL983068 NTH983066:NTH983068 ODD983066:ODD983068 OMZ983066:OMZ983068 OWV983066:OWV983068 PGR983066:PGR983068 PQN983066:PQN983068 QAJ983066:QAJ983068 QKF983066:QKF983068 QUB983066:QUB983068 RDX983066:RDX983068 RNT983066:RNT983068 RXP983066:RXP983068 SHL983066:SHL983068 SRH983066:SRH983068 TBD983066:TBD983068 TKZ983066:TKZ983068 TUV983066:TUV983068 UER983066:UER983068 UON983066:UON983068 UYJ983066:UYJ983068 VIF983066:VIF983068 VSB983066:VSB983068 WBX983066:WBX983068 WLT983066:WLT983068 WVP983066:WVP983068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IX65548:IX65549 ST65548:ST65549 ACP65548:ACP65549 AML65548:AML65549 AWH65548:AWH65549 BGD65548:BGD65549 BPZ65548:BPZ65549 BZV65548:BZV65549 CJR65548:CJR65549 CTN65548:CTN65549 DDJ65548:DDJ65549 DNF65548:DNF65549 DXB65548:DXB65549 EGX65548:EGX65549 EQT65548:EQT65549 FAP65548:FAP65549 FKL65548:FKL65549 FUH65548:FUH65549 GED65548:GED65549 GNZ65548:GNZ65549 GXV65548:GXV65549 HHR65548:HHR65549 HRN65548:HRN65549 IBJ65548:IBJ65549 ILF65548:ILF65549 IVB65548:IVB65549 JEX65548:JEX65549 JOT65548:JOT65549 JYP65548:JYP65549 KIL65548:KIL65549 KSH65548:KSH65549 LCD65548:LCD65549 LLZ65548:LLZ65549 LVV65548:LVV65549 MFR65548:MFR65549 MPN65548:MPN65549 MZJ65548:MZJ65549 NJF65548:NJF65549 NTB65548:NTB65549 OCX65548:OCX65549 OMT65548:OMT65549 OWP65548:OWP65549 PGL65548:PGL65549 PQH65548:PQH65549 QAD65548:QAD65549 QJZ65548:QJZ65549 QTV65548:QTV65549 RDR65548:RDR65549 RNN65548:RNN65549 RXJ65548:RXJ65549 SHF65548:SHF65549 SRB65548:SRB65549 TAX65548:TAX65549 TKT65548:TKT65549 TUP65548:TUP65549 UEL65548:UEL65549 UOH65548:UOH65549 UYD65548:UYD65549 VHZ65548:VHZ65549 VRV65548:VRV65549 WBR65548:WBR65549 WLN65548:WLN65549 WVJ65548:WVJ65549 IX131084:IX131085 ST131084:ST131085 ACP131084:ACP131085 AML131084:AML131085 AWH131084:AWH131085 BGD131084:BGD131085 BPZ131084:BPZ131085 BZV131084:BZV131085 CJR131084:CJR131085 CTN131084:CTN131085 DDJ131084:DDJ131085 DNF131084:DNF131085 DXB131084:DXB131085 EGX131084:EGX131085 EQT131084:EQT131085 FAP131084:FAP131085 FKL131084:FKL131085 FUH131084:FUH131085 GED131084:GED131085 GNZ131084:GNZ131085 GXV131084:GXV131085 HHR131084:HHR131085 HRN131084:HRN131085 IBJ131084:IBJ131085 ILF131084:ILF131085 IVB131084:IVB131085 JEX131084:JEX131085 JOT131084:JOT131085 JYP131084:JYP131085 KIL131084:KIL131085 KSH131084:KSH131085 LCD131084:LCD131085 LLZ131084:LLZ131085 LVV131084:LVV131085 MFR131084:MFR131085 MPN131084:MPN131085 MZJ131084:MZJ131085 NJF131084:NJF131085 NTB131084:NTB131085 OCX131084:OCX131085 OMT131084:OMT131085 OWP131084:OWP131085 PGL131084:PGL131085 PQH131084:PQH131085 QAD131084:QAD131085 QJZ131084:QJZ131085 QTV131084:QTV131085 RDR131084:RDR131085 RNN131084:RNN131085 RXJ131084:RXJ131085 SHF131084:SHF131085 SRB131084:SRB131085 TAX131084:TAX131085 TKT131084:TKT131085 TUP131084:TUP131085 UEL131084:UEL131085 UOH131084:UOH131085 UYD131084:UYD131085 VHZ131084:VHZ131085 VRV131084:VRV131085 WBR131084:WBR131085 WLN131084:WLN131085 WVJ131084:WVJ131085 IX196620:IX196621 ST196620:ST196621 ACP196620:ACP196621 AML196620:AML196621 AWH196620:AWH196621 BGD196620:BGD196621 BPZ196620:BPZ196621 BZV196620:BZV196621 CJR196620:CJR196621 CTN196620:CTN196621 DDJ196620:DDJ196621 DNF196620:DNF196621 DXB196620:DXB196621 EGX196620:EGX196621 EQT196620:EQT196621 FAP196620:FAP196621 FKL196620:FKL196621 FUH196620:FUH196621 GED196620:GED196621 GNZ196620:GNZ196621 GXV196620:GXV196621 HHR196620:HHR196621 HRN196620:HRN196621 IBJ196620:IBJ196621 ILF196620:ILF196621 IVB196620:IVB196621 JEX196620:JEX196621 JOT196620:JOT196621 JYP196620:JYP196621 KIL196620:KIL196621 KSH196620:KSH196621 LCD196620:LCD196621 LLZ196620:LLZ196621 LVV196620:LVV196621 MFR196620:MFR196621 MPN196620:MPN196621 MZJ196620:MZJ196621 NJF196620:NJF196621 NTB196620:NTB196621 OCX196620:OCX196621 OMT196620:OMT196621 OWP196620:OWP196621 PGL196620:PGL196621 PQH196620:PQH196621 QAD196620:QAD196621 QJZ196620:QJZ196621 QTV196620:QTV196621 RDR196620:RDR196621 RNN196620:RNN196621 RXJ196620:RXJ196621 SHF196620:SHF196621 SRB196620:SRB196621 TAX196620:TAX196621 TKT196620:TKT196621 TUP196620:TUP196621 UEL196620:UEL196621 UOH196620:UOH196621 UYD196620:UYD196621 VHZ196620:VHZ196621 VRV196620:VRV196621 WBR196620:WBR196621 WLN196620:WLN196621 WVJ196620:WVJ196621 IX262156:IX262157 ST262156:ST262157 ACP262156:ACP262157 AML262156:AML262157 AWH262156:AWH262157 BGD262156:BGD262157 BPZ262156:BPZ262157 BZV262156:BZV262157 CJR262156:CJR262157 CTN262156:CTN262157 DDJ262156:DDJ262157 DNF262156:DNF262157 DXB262156:DXB262157 EGX262156:EGX262157 EQT262156:EQT262157 FAP262156:FAP262157 FKL262156:FKL262157 FUH262156:FUH262157 GED262156:GED262157 GNZ262156:GNZ262157 GXV262156:GXV262157 HHR262156:HHR262157 HRN262156:HRN262157 IBJ262156:IBJ262157 ILF262156:ILF262157 IVB262156:IVB262157 JEX262156:JEX262157 JOT262156:JOT262157 JYP262156:JYP262157 KIL262156:KIL262157 KSH262156:KSH262157 LCD262156:LCD262157 LLZ262156:LLZ262157 LVV262156:LVV262157 MFR262156:MFR262157 MPN262156:MPN262157 MZJ262156:MZJ262157 NJF262156:NJF262157 NTB262156:NTB262157 OCX262156:OCX262157 OMT262156:OMT262157 OWP262156:OWP262157 PGL262156:PGL262157 PQH262156:PQH262157 QAD262156:QAD262157 QJZ262156:QJZ262157 QTV262156:QTV262157 RDR262156:RDR262157 RNN262156:RNN262157 RXJ262156:RXJ262157 SHF262156:SHF262157 SRB262156:SRB262157 TAX262156:TAX262157 TKT262156:TKT262157 TUP262156:TUP262157 UEL262156:UEL262157 UOH262156:UOH262157 UYD262156:UYD262157 VHZ262156:VHZ262157 VRV262156:VRV262157 WBR262156:WBR262157 WLN262156:WLN262157 WVJ262156:WVJ262157 IX327692:IX327693 ST327692:ST327693 ACP327692:ACP327693 AML327692:AML327693 AWH327692:AWH327693 BGD327692:BGD327693 BPZ327692:BPZ327693 BZV327692:BZV327693 CJR327692:CJR327693 CTN327692:CTN327693 DDJ327692:DDJ327693 DNF327692:DNF327693 DXB327692:DXB327693 EGX327692:EGX327693 EQT327692:EQT327693 FAP327692:FAP327693 FKL327692:FKL327693 FUH327692:FUH327693 GED327692:GED327693 GNZ327692:GNZ327693 GXV327692:GXV327693 HHR327692:HHR327693 HRN327692:HRN327693 IBJ327692:IBJ327693 ILF327692:ILF327693 IVB327692:IVB327693 JEX327692:JEX327693 JOT327692:JOT327693 JYP327692:JYP327693 KIL327692:KIL327693 KSH327692:KSH327693 LCD327692:LCD327693 LLZ327692:LLZ327693 LVV327692:LVV327693 MFR327692:MFR327693 MPN327692:MPN327693 MZJ327692:MZJ327693 NJF327692:NJF327693 NTB327692:NTB327693 OCX327692:OCX327693 OMT327692:OMT327693 OWP327692:OWP327693 PGL327692:PGL327693 PQH327692:PQH327693 QAD327692:QAD327693 QJZ327692:QJZ327693 QTV327692:QTV327693 RDR327692:RDR327693 RNN327692:RNN327693 RXJ327692:RXJ327693 SHF327692:SHF327693 SRB327692:SRB327693 TAX327692:TAX327693 TKT327692:TKT327693 TUP327692:TUP327693 UEL327692:UEL327693 UOH327692:UOH327693 UYD327692:UYD327693 VHZ327692:VHZ327693 VRV327692:VRV327693 WBR327692:WBR327693 WLN327692:WLN327693 WVJ327692:WVJ327693 IX393228:IX393229 ST393228:ST393229 ACP393228:ACP393229 AML393228:AML393229 AWH393228:AWH393229 BGD393228:BGD393229 BPZ393228:BPZ393229 BZV393228:BZV393229 CJR393228:CJR393229 CTN393228:CTN393229 DDJ393228:DDJ393229 DNF393228:DNF393229 DXB393228:DXB393229 EGX393228:EGX393229 EQT393228:EQT393229 FAP393228:FAP393229 FKL393228:FKL393229 FUH393228:FUH393229 GED393228:GED393229 GNZ393228:GNZ393229 GXV393228:GXV393229 HHR393228:HHR393229 HRN393228:HRN393229 IBJ393228:IBJ393229 ILF393228:ILF393229 IVB393228:IVB393229 JEX393228:JEX393229 JOT393228:JOT393229 JYP393228:JYP393229 KIL393228:KIL393229 KSH393228:KSH393229 LCD393228:LCD393229 LLZ393228:LLZ393229 LVV393228:LVV393229 MFR393228:MFR393229 MPN393228:MPN393229 MZJ393228:MZJ393229 NJF393228:NJF393229 NTB393228:NTB393229 OCX393228:OCX393229 OMT393228:OMT393229 OWP393228:OWP393229 PGL393228:PGL393229 PQH393228:PQH393229 QAD393228:QAD393229 QJZ393228:QJZ393229 QTV393228:QTV393229 RDR393228:RDR393229 RNN393228:RNN393229 RXJ393228:RXJ393229 SHF393228:SHF393229 SRB393228:SRB393229 TAX393228:TAX393229 TKT393228:TKT393229 TUP393228:TUP393229 UEL393228:UEL393229 UOH393228:UOH393229 UYD393228:UYD393229 VHZ393228:VHZ393229 VRV393228:VRV393229 WBR393228:WBR393229 WLN393228:WLN393229 WVJ393228:WVJ393229 IX458764:IX458765 ST458764:ST458765 ACP458764:ACP458765 AML458764:AML458765 AWH458764:AWH458765 BGD458764:BGD458765 BPZ458764:BPZ458765 BZV458764:BZV458765 CJR458764:CJR458765 CTN458764:CTN458765 DDJ458764:DDJ458765 DNF458764:DNF458765 DXB458764:DXB458765 EGX458764:EGX458765 EQT458764:EQT458765 FAP458764:FAP458765 FKL458764:FKL458765 FUH458764:FUH458765 GED458764:GED458765 GNZ458764:GNZ458765 GXV458764:GXV458765 HHR458764:HHR458765 HRN458764:HRN458765 IBJ458764:IBJ458765 ILF458764:ILF458765 IVB458764:IVB458765 JEX458764:JEX458765 JOT458764:JOT458765 JYP458764:JYP458765 KIL458764:KIL458765 KSH458764:KSH458765 LCD458764:LCD458765 LLZ458764:LLZ458765 LVV458764:LVV458765 MFR458764:MFR458765 MPN458764:MPN458765 MZJ458764:MZJ458765 NJF458764:NJF458765 NTB458764:NTB458765 OCX458764:OCX458765 OMT458764:OMT458765 OWP458764:OWP458765 PGL458764:PGL458765 PQH458764:PQH458765 QAD458764:QAD458765 QJZ458764:QJZ458765 QTV458764:QTV458765 RDR458764:RDR458765 RNN458764:RNN458765 RXJ458764:RXJ458765 SHF458764:SHF458765 SRB458764:SRB458765 TAX458764:TAX458765 TKT458764:TKT458765 TUP458764:TUP458765 UEL458764:UEL458765 UOH458764:UOH458765 UYD458764:UYD458765 VHZ458764:VHZ458765 VRV458764:VRV458765 WBR458764:WBR458765 WLN458764:WLN458765 WVJ458764:WVJ458765 IX524300:IX524301 ST524300:ST524301 ACP524300:ACP524301 AML524300:AML524301 AWH524300:AWH524301 BGD524300:BGD524301 BPZ524300:BPZ524301 BZV524300:BZV524301 CJR524300:CJR524301 CTN524300:CTN524301 DDJ524300:DDJ524301 DNF524300:DNF524301 DXB524300:DXB524301 EGX524300:EGX524301 EQT524300:EQT524301 FAP524300:FAP524301 FKL524300:FKL524301 FUH524300:FUH524301 GED524300:GED524301 GNZ524300:GNZ524301 GXV524300:GXV524301 HHR524300:HHR524301 HRN524300:HRN524301 IBJ524300:IBJ524301 ILF524300:ILF524301 IVB524300:IVB524301 JEX524300:JEX524301 JOT524300:JOT524301 JYP524300:JYP524301 KIL524300:KIL524301 KSH524300:KSH524301 LCD524300:LCD524301 LLZ524300:LLZ524301 LVV524300:LVV524301 MFR524300:MFR524301 MPN524300:MPN524301 MZJ524300:MZJ524301 NJF524300:NJF524301 NTB524300:NTB524301 OCX524300:OCX524301 OMT524300:OMT524301 OWP524300:OWP524301 PGL524300:PGL524301 PQH524300:PQH524301 QAD524300:QAD524301 QJZ524300:QJZ524301 QTV524300:QTV524301 RDR524300:RDR524301 RNN524300:RNN524301 RXJ524300:RXJ524301 SHF524300:SHF524301 SRB524300:SRB524301 TAX524300:TAX524301 TKT524300:TKT524301 TUP524300:TUP524301 UEL524300:UEL524301 UOH524300:UOH524301 UYD524300:UYD524301 VHZ524300:VHZ524301 VRV524300:VRV524301 WBR524300:WBR524301 WLN524300:WLN524301 WVJ524300:WVJ524301 IX589836:IX589837 ST589836:ST589837 ACP589836:ACP589837 AML589836:AML589837 AWH589836:AWH589837 BGD589836:BGD589837 BPZ589836:BPZ589837 BZV589836:BZV589837 CJR589836:CJR589837 CTN589836:CTN589837 DDJ589836:DDJ589837 DNF589836:DNF589837 DXB589836:DXB589837 EGX589836:EGX589837 EQT589836:EQT589837 FAP589836:FAP589837 FKL589836:FKL589837 FUH589836:FUH589837 GED589836:GED589837 GNZ589836:GNZ589837 GXV589836:GXV589837 HHR589836:HHR589837 HRN589836:HRN589837 IBJ589836:IBJ589837 ILF589836:ILF589837 IVB589836:IVB589837 JEX589836:JEX589837 JOT589836:JOT589837 JYP589836:JYP589837 KIL589836:KIL589837 KSH589836:KSH589837 LCD589836:LCD589837 LLZ589836:LLZ589837 LVV589836:LVV589837 MFR589836:MFR589837 MPN589836:MPN589837 MZJ589836:MZJ589837 NJF589836:NJF589837 NTB589836:NTB589837 OCX589836:OCX589837 OMT589836:OMT589837 OWP589836:OWP589837 PGL589836:PGL589837 PQH589836:PQH589837 QAD589836:QAD589837 QJZ589836:QJZ589837 QTV589836:QTV589837 RDR589836:RDR589837 RNN589836:RNN589837 RXJ589836:RXJ589837 SHF589836:SHF589837 SRB589836:SRB589837 TAX589836:TAX589837 TKT589836:TKT589837 TUP589836:TUP589837 UEL589836:UEL589837 UOH589836:UOH589837 UYD589836:UYD589837 VHZ589836:VHZ589837 VRV589836:VRV589837 WBR589836:WBR589837 WLN589836:WLN589837 WVJ589836:WVJ589837 IX655372:IX655373 ST655372:ST655373 ACP655372:ACP655373 AML655372:AML655373 AWH655372:AWH655373 BGD655372:BGD655373 BPZ655372:BPZ655373 BZV655372:BZV655373 CJR655372:CJR655373 CTN655372:CTN655373 DDJ655372:DDJ655373 DNF655372:DNF655373 DXB655372:DXB655373 EGX655372:EGX655373 EQT655372:EQT655373 FAP655372:FAP655373 FKL655372:FKL655373 FUH655372:FUH655373 GED655372:GED655373 GNZ655372:GNZ655373 GXV655372:GXV655373 HHR655372:HHR655373 HRN655372:HRN655373 IBJ655372:IBJ655373 ILF655372:ILF655373 IVB655372:IVB655373 JEX655372:JEX655373 JOT655372:JOT655373 JYP655372:JYP655373 KIL655372:KIL655373 KSH655372:KSH655373 LCD655372:LCD655373 LLZ655372:LLZ655373 LVV655372:LVV655373 MFR655372:MFR655373 MPN655372:MPN655373 MZJ655372:MZJ655373 NJF655372:NJF655373 NTB655372:NTB655373 OCX655372:OCX655373 OMT655372:OMT655373 OWP655372:OWP655373 PGL655372:PGL655373 PQH655372:PQH655373 QAD655372:QAD655373 QJZ655372:QJZ655373 QTV655372:QTV655373 RDR655372:RDR655373 RNN655372:RNN655373 RXJ655372:RXJ655373 SHF655372:SHF655373 SRB655372:SRB655373 TAX655372:TAX655373 TKT655372:TKT655373 TUP655372:TUP655373 UEL655372:UEL655373 UOH655372:UOH655373 UYD655372:UYD655373 VHZ655372:VHZ655373 VRV655372:VRV655373 WBR655372:WBR655373 WLN655372:WLN655373 WVJ655372:WVJ655373 IX720908:IX720909 ST720908:ST720909 ACP720908:ACP720909 AML720908:AML720909 AWH720908:AWH720909 BGD720908:BGD720909 BPZ720908:BPZ720909 BZV720908:BZV720909 CJR720908:CJR720909 CTN720908:CTN720909 DDJ720908:DDJ720909 DNF720908:DNF720909 DXB720908:DXB720909 EGX720908:EGX720909 EQT720908:EQT720909 FAP720908:FAP720909 FKL720908:FKL720909 FUH720908:FUH720909 GED720908:GED720909 GNZ720908:GNZ720909 GXV720908:GXV720909 HHR720908:HHR720909 HRN720908:HRN720909 IBJ720908:IBJ720909 ILF720908:ILF720909 IVB720908:IVB720909 JEX720908:JEX720909 JOT720908:JOT720909 JYP720908:JYP720909 KIL720908:KIL720909 KSH720908:KSH720909 LCD720908:LCD720909 LLZ720908:LLZ720909 LVV720908:LVV720909 MFR720908:MFR720909 MPN720908:MPN720909 MZJ720908:MZJ720909 NJF720908:NJF720909 NTB720908:NTB720909 OCX720908:OCX720909 OMT720908:OMT720909 OWP720908:OWP720909 PGL720908:PGL720909 PQH720908:PQH720909 QAD720908:QAD720909 QJZ720908:QJZ720909 QTV720908:QTV720909 RDR720908:RDR720909 RNN720908:RNN720909 RXJ720908:RXJ720909 SHF720908:SHF720909 SRB720908:SRB720909 TAX720908:TAX720909 TKT720908:TKT720909 TUP720908:TUP720909 UEL720908:UEL720909 UOH720908:UOH720909 UYD720908:UYD720909 VHZ720908:VHZ720909 VRV720908:VRV720909 WBR720908:WBR720909 WLN720908:WLN720909 WVJ720908:WVJ720909 IX786444:IX786445 ST786444:ST786445 ACP786444:ACP786445 AML786444:AML786445 AWH786444:AWH786445 BGD786444:BGD786445 BPZ786444:BPZ786445 BZV786444:BZV786445 CJR786444:CJR786445 CTN786444:CTN786445 DDJ786444:DDJ786445 DNF786444:DNF786445 DXB786444:DXB786445 EGX786444:EGX786445 EQT786444:EQT786445 FAP786444:FAP786445 FKL786444:FKL786445 FUH786444:FUH786445 GED786444:GED786445 GNZ786444:GNZ786445 GXV786444:GXV786445 HHR786444:HHR786445 HRN786444:HRN786445 IBJ786444:IBJ786445 ILF786444:ILF786445 IVB786444:IVB786445 JEX786444:JEX786445 JOT786444:JOT786445 JYP786444:JYP786445 KIL786444:KIL786445 KSH786444:KSH786445 LCD786444:LCD786445 LLZ786444:LLZ786445 LVV786444:LVV786445 MFR786444:MFR786445 MPN786444:MPN786445 MZJ786444:MZJ786445 NJF786444:NJF786445 NTB786444:NTB786445 OCX786444:OCX786445 OMT786444:OMT786445 OWP786444:OWP786445 PGL786444:PGL786445 PQH786444:PQH786445 QAD786444:QAD786445 QJZ786444:QJZ786445 QTV786444:QTV786445 RDR786444:RDR786445 RNN786444:RNN786445 RXJ786444:RXJ786445 SHF786444:SHF786445 SRB786444:SRB786445 TAX786444:TAX786445 TKT786444:TKT786445 TUP786444:TUP786445 UEL786444:UEL786445 UOH786444:UOH786445 UYD786444:UYD786445 VHZ786444:VHZ786445 VRV786444:VRV786445 WBR786444:WBR786445 WLN786444:WLN786445 WVJ786444:WVJ786445 IX851980:IX851981 ST851980:ST851981 ACP851980:ACP851981 AML851980:AML851981 AWH851980:AWH851981 BGD851980:BGD851981 BPZ851980:BPZ851981 BZV851980:BZV851981 CJR851980:CJR851981 CTN851980:CTN851981 DDJ851980:DDJ851981 DNF851980:DNF851981 DXB851980:DXB851981 EGX851980:EGX851981 EQT851980:EQT851981 FAP851980:FAP851981 FKL851980:FKL851981 FUH851980:FUH851981 GED851980:GED851981 GNZ851980:GNZ851981 GXV851980:GXV851981 HHR851980:HHR851981 HRN851980:HRN851981 IBJ851980:IBJ851981 ILF851980:ILF851981 IVB851980:IVB851981 JEX851980:JEX851981 JOT851980:JOT851981 JYP851980:JYP851981 KIL851980:KIL851981 KSH851980:KSH851981 LCD851980:LCD851981 LLZ851980:LLZ851981 LVV851980:LVV851981 MFR851980:MFR851981 MPN851980:MPN851981 MZJ851980:MZJ851981 NJF851980:NJF851981 NTB851980:NTB851981 OCX851980:OCX851981 OMT851980:OMT851981 OWP851980:OWP851981 PGL851980:PGL851981 PQH851980:PQH851981 QAD851980:QAD851981 QJZ851980:QJZ851981 QTV851980:QTV851981 RDR851980:RDR851981 RNN851980:RNN851981 RXJ851980:RXJ851981 SHF851980:SHF851981 SRB851980:SRB851981 TAX851980:TAX851981 TKT851980:TKT851981 TUP851980:TUP851981 UEL851980:UEL851981 UOH851980:UOH851981 UYD851980:UYD851981 VHZ851980:VHZ851981 VRV851980:VRV851981 WBR851980:WBR851981 WLN851980:WLN851981 WVJ851980:WVJ851981 IX917516:IX917517 ST917516:ST917517 ACP917516:ACP917517 AML917516:AML917517 AWH917516:AWH917517 BGD917516:BGD917517 BPZ917516:BPZ917517 BZV917516:BZV917517 CJR917516:CJR917517 CTN917516:CTN917517 DDJ917516:DDJ917517 DNF917516:DNF917517 DXB917516:DXB917517 EGX917516:EGX917517 EQT917516:EQT917517 FAP917516:FAP917517 FKL917516:FKL917517 FUH917516:FUH917517 GED917516:GED917517 GNZ917516:GNZ917517 GXV917516:GXV917517 HHR917516:HHR917517 HRN917516:HRN917517 IBJ917516:IBJ917517 ILF917516:ILF917517 IVB917516:IVB917517 JEX917516:JEX917517 JOT917516:JOT917517 JYP917516:JYP917517 KIL917516:KIL917517 KSH917516:KSH917517 LCD917516:LCD917517 LLZ917516:LLZ917517 LVV917516:LVV917517 MFR917516:MFR917517 MPN917516:MPN917517 MZJ917516:MZJ917517 NJF917516:NJF917517 NTB917516:NTB917517 OCX917516:OCX917517 OMT917516:OMT917517 OWP917516:OWP917517 PGL917516:PGL917517 PQH917516:PQH917517 QAD917516:QAD917517 QJZ917516:QJZ917517 QTV917516:QTV917517 RDR917516:RDR917517 RNN917516:RNN917517 RXJ917516:RXJ917517 SHF917516:SHF917517 SRB917516:SRB917517 TAX917516:TAX917517 TKT917516:TKT917517 TUP917516:TUP917517 UEL917516:UEL917517 UOH917516:UOH917517 UYD917516:UYD917517 VHZ917516:VHZ917517 VRV917516:VRV917517 WBR917516:WBR917517 WLN917516:WLN917517 WVJ917516:WVJ917517 IX983052:IX983053 ST983052:ST983053 ACP983052:ACP983053 AML983052:AML983053 AWH983052:AWH983053 BGD983052:BGD983053 BPZ983052:BPZ983053 BZV983052:BZV983053 CJR983052:CJR983053 CTN983052:CTN983053 DDJ983052:DDJ983053 DNF983052:DNF983053 DXB983052:DXB983053 EGX983052:EGX983053 EQT983052:EQT983053 FAP983052:FAP983053 FKL983052:FKL983053 FUH983052:FUH983053 GED983052:GED983053 GNZ983052:GNZ983053 GXV983052:GXV983053 HHR983052:HHR983053 HRN983052:HRN983053 IBJ983052:IBJ983053 ILF983052:ILF983053 IVB983052:IVB983053 JEX983052:JEX983053 JOT983052:JOT983053 JYP983052:JYP983053 KIL983052:KIL983053 KSH983052:KSH983053 LCD983052:LCD983053 LLZ983052:LLZ983053 LVV983052:LVV983053 MFR983052:MFR983053 MPN983052:MPN983053 MZJ983052:MZJ983053 NJF983052:NJF983053 NTB983052:NTB983053 OCX983052:OCX983053 OMT983052:OMT983053 OWP983052:OWP983053 PGL983052:PGL983053 PQH983052:PQH983053 QAD983052:QAD983053 QJZ983052:QJZ983053 QTV983052:QTV983053 RDR983052:RDR983053 RNN983052:RNN983053 RXJ983052:RXJ983053 SHF983052:SHF983053 SRB983052:SRB983053 TAX983052:TAX983053 TKT983052:TKT983053 TUP983052:TUP983053 UEL983052:UEL983053 UOH983052:UOH983053 UYD983052:UYD983053 VHZ983052:VHZ983053 VRV983052:VRV983053 WBR983052:WBR983053 WLN983052:WLN983053 WVJ983052:WVJ983053 JB65545:JC65547 SX65545:SY65547 ACT65545:ACU65547 AMP65545:AMQ65547 AWL65545:AWM65547 BGH65545:BGI65547 BQD65545:BQE65547 BZZ65545:CAA65547 CJV65545:CJW65547 CTR65545:CTS65547 DDN65545:DDO65547 DNJ65545:DNK65547 DXF65545:DXG65547 EHB65545:EHC65547 EQX65545:EQY65547 FAT65545:FAU65547 FKP65545:FKQ65547 FUL65545:FUM65547 GEH65545:GEI65547 GOD65545:GOE65547 GXZ65545:GYA65547 HHV65545:HHW65547 HRR65545:HRS65547 IBN65545:IBO65547 ILJ65545:ILK65547 IVF65545:IVG65547 JFB65545:JFC65547 JOX65545:JOY65547 JYT65545:JYU65547 KIP65545:KIQ65547 KSL65545:KSM65547 LCH65545:LCI65547 LMD65545:LME65547 LVZ65545:LWA65547 MFV65545:MFW65547 MPR65545:MPS65547 MZN65545:MZO65547 NJJ65545:NJK65547 NTF65545:NTG65547 ODB65545:ODC65547 OMX65545:OMY65547 OWT65545:OWU65547 PGP65545:PGQ65547 PQL65545:PQM65547 QAH65545:QAI65547 QKD65545:QKE65547 QTZ65545:QUA65547 RDV65545:RDW65547 RNR65545:RNS65547 RXN65545:RXO65547 SHJ65545:SHK65547 SRF65545:SRG65547 TBB65545:TBC65547 TKX65545:TKY65547 TUT65545:TUU65547 UEP65545:UEQ65547 UOL65545:UOM65547 UYH65545:UYI65547 VID65545:VIE65547 VRZ65545:VSA65547 WBV65545:WBW65547 WLR65545:WLS65547 WVN65545:WVO65547 JB131081:JC131083 SX131081:SY131083 ACT131081:ACU131083 AMP131081:AMQ131083 AWL131081:AWM131083 BGH131081:BGI131083 BQD131081:BQE131083 BZZ131081:CAA131083 CJV131081:CJW131083 CTR131081:CTS131083 DDN131081:DDO131083 DNJ131081:DNK131083 DXF131081:DXG131083 EHB131081:EHC131083 EQX131081:EQY131083 FAT131081:FAU131083 FKP131081:FKQ131083 FUL131081:FUM131083 GEH131081:GEI131083 GOD131081:GOE131083 GXZ131081:GYA131083 HHV131081:HHW131083 HRR131081:HRS131083 IBN131081:IBO131083 ILJ131081:ILK131083 IVF131081:IVG131083 JFB131081:JFC131083 JOX131081:JOY131083 JYT131081:JYU131083 KIP131081:KIQ131083 KSL131081:KSM131083 LCH131081:LCI131083 LMD131081:LME131083 LVZ131081:LWA131083 MFV131081:MFW131083 MPR131081:MPS131083 MZN131081:MZO131083 NJJ131081:NJK131083 NTF131081:NTG131083 ODB131081:ODC131083 OMX131081:OMY131083 OWT131081:OWU131083 PGP131081:PGQ131083 PQL131081:PQM131083 QAH131081:QAI131083 QKD131081:QKE131083 QTZ131081:QUA131083 RDV131081:RDW131083 RNR131081:RNS131083 RXN131081:RXO131083 SHJ131081:SHK131083 SRF131081:SRG131083 TBB131081:TBC131083 TKX131081:TKY131083 TUT131081:TUU131083 UEP131081:UEQ131083 UOL131081:UOM131083 UYH131081:UYI131083 VID131081:VIE131083 VRZ131081:VSA131083 WBV131081:WBW131083 WLR131081:WLS131083 WVN131081:WVO131083 JB196617:JC196619 SX196617:SY196619 ACT196617:ACU196619 AMP196617:AMQ196619 AWL196617:AWM196619 BGH196617:BGI196619 BQD196617:BQE196619 BZZ196617:CAA196619 CJV196617:CJW196619 CTR196617:CTS196619 DDN196617:DDO196619 DNJ196617:DNK196619 DXF196617:DXG196619 EHB196617:EHC196619 EQX196617:EQY196619 FAT196617:FAU196619 FKP196617:FKQ196619 FUL196617:FUM196619 GEH196617:GEI196619 GOD196617:GOE196619 GXZ196617:GYA196619 HHV196617:HHW196619 HRR196617:HRS196619 IBN196617:IBO196619 ILJ196617:ILK196619 IVF196617:IVG196619 JFB196617:JFC196619 JOX196617:JOY196619 JYT196617:JYU196619 KIP196617:KIQ196619 KSL196617:KSM196619 LCH196617:LCI196619 LMD196617:LME196619 LVZ196617:LWA196619 MFV196617:MFW196619 MPR196617:MPS196619 MZN196617:MZO196619 NJJ196617:NJK196619 NTF196617:NTG196619 ODB196617:ODC196619 OMX196617:OMY196619 OWT196617:OWU196619 PGP196617:PGQ196619 PQL196617:PQM196619 QAH196617:QAI196619 QKD196617:QKE196619 QTZ196617:QUA196619 RDV196617:RDW196619 RNR196617:RNS196619 RXN196617:RXO196619 SHJ196617:SHK196619 SRF196617:SRG196619 TBB196617:TBC196619 TKX196617:TKY196619 TUT196617:TUU196619 UEP196617:UEQ196619 UOL196617:UOM196619 UYH196617:UYI196619 VID196617:VIE196619 VRZ196617:VSA196619 WBV196617:WBW196619 WLR196617:WLS196619 WVN196617:WVO196619 JB262153:JC262155 SX262153:SY262155 ACT262153:ACU262155 AMP262153:AMQ262155 AWL262153:AWM262155 BGH262153:BGI262155 BQD262153:BQE262155 BZZ262153:CAA262155 CJV262153:CJW262155 CTR262153:CTS262155 DDN262153:DDO262155 DNJ262153:DNK262155 DXF262153:DXG262155 EHB262153:EHC262155 EQX262153:EQY262155 FAT262153:FAU262155 FKP262153:FKQ262155 FUL262153:FUM262155 GEH262153:GEI262155 GOD262153:GOE262155 GXZ262153:GYA262155 HHV262153:HHW262155 HRR262153:HRS262155 IBN262153:IBO262155 ILJ262153:ILK262155 IVF262153:IVG262155 JFB262153:JFC262155 JOX262153:JOY262155 JYT262153:JYU262155 KIP262153:KIQ262155 KSL262153:KSM262155 LCH262153:LCI262155 LMD262153:LME262155 LVZ262153:LWA262155 MFV262153:MFW262155 MPR262153:MPS262155 MZN262153:MZO262155 NJJ262153:NJK262155 NTF262153:NTG262155 ODB262153:ODC262155 OMX262153:OMY262155 OWT262153:OWU262155 PGP262153:PGQ262155 PQL262153:PQM262155 QAH262153:QAI262155 QKD262153:QKE262155 QTZ262153:QUA262155 RDV262153:RDW262155 RNR262153:RNS262155 RXN262153:RXO262155 SHJ262153:SHK262155 SRF262153:SRG262155 TBB262153:TBC262155 TKX262153:TKY262155 TUT262153:TUU262155 UEP262153:UEQ262155 UOL262153:UOM262155 UYH262153:UYI262155 VID262153:VIE262155 VRZ262153:VSA262155 WBV262153:WBW262155 WLR262153:WLS262155 WVN262153:WVO262155 JB327689:JC327691 SX327689:SY327691 ACT327689:ACU327691 AMP327689:AMQ327691 AWL327689:AWM327691 BGH327689:BGI327691 BQD327689:BQE327691 BZZ327689:CAA327691 CJV327689:CJW327691 CTR327689:CTS327691 DDN327689:DDO327691 DNJ327689:DNK327691 DXF327689:DXG327691 EHB327689:EHC327691 EQX327689:EQY327691 FAT327689:FAU327691 FKP327689:FKQ327691 FUL327689:FUM327691 GEH327689:GEI327691 GOD327689:GOE327691 GXZ327689:GYA327691 HHV327689:HHW327691 HRR327689:HRS327691 IBN327689:IBO327691 ILJ327689:ILK327691 IVF327689:IVG327691 JFB327689:JFC327691 JOX327689:JOY327691 JYT327689:JYU327691 KIP327689:KIQ327691 KSL327689:KSM327691 LCH327689:LCI327691 LMD327689:LME327691 LVZ327689:LWA327691 MFV327689:MFW327691 MPR327689:MPS327691 MZN327689:MZO327691 NJJ327689:NJK327691 NTF327689:NTG327691 ODB327689:ODC327691 OMX327689:OMY327691 OWT327689:OWU327691 PGP327689:PGQ327691 PQL327689:PQM327691 QAH327689:QAI327691 QKD327689:QKE327691 QTZ327689:QUA327691 RDV327689:RDW327691 RNR327689:RNS327691 RXN327689:RXO327691 SHJ327689:SHK327691 SRF327689:SRG327691 TBB327689:TBC327691 TKX327689:TKY327691 TUT327689:TUU327691 UEP327689:UEQ327691 UOL327689:UOM327691 UYH327689:UYI327691 VID327689:VIE327691 VRZ327689:VSA327691 WBV327689:WBW327691 WLR327689:WLS327691 WVN327689:WVO327691 JB393225:JC393227 SX393225:SY393227 ACT393225:ACU393227 AMP393225:AMQ393227 AWL393225:AWM393227 BGH393225:BGI393227 BQD393225:BQE393227 BZZ393225:CAA393227 CJV393225:CJW393227 CTR393225:CTS393227 DDN393225:DDO393227 DNJ393225:DNK393227 DXF393225:DXG393227 EHB393225:EHC393227 EQX393225:EQY393227 FAT393225:FAU393227 FKP393225:FKQ393227 FUL393225:FUM393227 GEH393225:GEI393227 GOD393225:GOE393227 GXZ393225:GYA393227 HHV393225:HHW393227 HRR393225:HRS393227 IBN393225:IBO393227 ILJ393225:ILK393227 IVF393225:IVG393227 JFB393225:JFC393227 JOX393225:JOY393227 JYT393225:JYU393227 KIP393225:KIQ393227 KSL393225:KSM393227 LCH393225:LCI393227 LMD393225:LME393227 LVZ393225:LWA393227 MFV393225:MFW393227 MPR393225:MPS393227 MZN393225:MZO393227 NJJ393225:NJK393227 NTF393225:NTG393227 ODB393225:ODC393227 OMX393225:OMY393227 OWT393225:OWU393227 PGP393225:PGQ393227 PQL393225:PQM393227 QAH393225:QAI393227 QKD393225:QKE393227 QTZ393225:QUA393227 RDV393225:RDW393227 RNR393225:RNS393227 RXN393225:RXO393227 SHJ393225:SHK393227 SRF393225:SRG393227 TBB393225:TBC393227 TKX393225:TKY393227 TUT393225:TUU393227 UEP393225:UEQ393227 UOL393225:UOM393227 UYH393225:UYI393227 VID393225:VIE393227 VRZ393225:VSA393227 WBV393225:WBW393227 WLR393225:WLS393227 WVN393225:WVO393227 JB458761:JC458763 SX458761:SY458763 ACT458761:ACU458763 AMP458761:AMQ458763 AWL458761:AWM458763 BGH458761:BGI458763 BQD458761:BQE458763 BZZ458761:CAA458763 CJV458761:CJW458763 CTR458761:CTS458763 DDN458761:DDO458763 DNJ458761:DNK458763 DXF458761:DXG458763 EHB458761:EHC458763 EQX458761:EQY458763 FAT458761:FAU458763 FKP458761:FKQ458763 FUL458761:FUM458763 GEH458761:GEI458763 GOD458761:GOE458763 GXZ458761:GYA458763 HHV458761:HHW458763 HRR458761:HRS458763 IBN458761:IBO458763 ILJ458761:ILK458763 IVF458761:IVG458763 JFB458761:JFC458763 JOX458761:JOY458763 JYT458761:JYU458763 KIP458761:KIQ458763 KSL458761:KSM458763 LCH458761:LCI458763 LMD458761:LME458763 LVZ458761:LWA458763 MFV458761:MFW458763 MPR458761:MPS458763 MZN458761:MZO458763 NJJ458761:NJK458763 NTF458761:NTG458763 ODB458761:ODC458763 OMX458761:OMY458763 OWT458761:OWU458763 PGP458761:PGQ458763 PQL458761:PQM458763 QAH458761:QAI458763 QKD458761:QKE458763 QTZ458761:QUA458763 RDV458761:RDW458763 RNR458761:RNS458763 RXN458761:RXO458763 SHJ458761:SHK458763 SRF458761:SRG458763 TBB458761:TBC458763 TKX458761:TKY458763 TUT458761:TUU458763 UEP458761:UEQ458763 UOL458761:UOM458763 UYH458761:UYI458763 VID458761:VIE458763 VRZ458761:VSA458763 WBV458761:WBW458763 WLR458761:WLS458763 WVN458761:WVO458763 JB524297:JC524299 SX524297:SY524299 ACT524297:ACU524299 AMP524297:AMQ524299 AWL524297:AWM524299 BGH524297:BGI524299 BQD524297:BQE524299 BZZ524297:CAA524299 CJV524297:CJW524299 CTR524297:CTS524299 DDN524297:DDO524299 DNJ524297:DNK524299 DXF524297:DXG524299 EHB524297:EHC524299 EQX524297:EQY524299 FAT524297:FAU524299 FKP524297:FKQ524299 FUL524297:FUM524299 GEH524297:GEI524299 GOD524297:GOE524299 GXZ524297:GYA524299 HHV524297:HHW524299 HRR524297:HRS524299 IBN524297:IBO524299 ILJ524297:ILK524299 IVF524297:IVG524299 JFB524297:JFC524299 JOX524297:JOY524299 JYT524297:JYU524299 KIP524297:KIQ524299 KSL524297:KSM524299 LCH524297:LCI524299 LMD524297:LME524299 LVZ524297:LWA524299 MFV524297:MFW524299 MPR524297:MPS524299 MZN524297:MZO524299 NJJ524297:NJK524299 NTF524297:NTG524299 ODB524297:ODC524299 OMX524297:OMY524299 OWT524297:OWU524299 PGP524297:PGQ524299 PQL524297:PQM524299 QAH524297:QAI524299 QKD524297:QKE524299 QTZ524297:QUA524299 RDV524297:RDW524299 RNR524297:RNS524299 RXN524297:RXO524299 SHJ524297:SHK524299 SRF524297:SRG524299 TBB524297:TBC524299 TKX524297:TKY524299 TUT524297:TUU524299 UEP524297:UEQ524299 UOL524297:UOM524299 UYH524297:UYI524299 VID524297:VIE524299 VRZ524297:VSA524299 WBV524297:WBW524299 WLR524297:WLS524299 WVN524297:WVO524299 JB589833:JC589835 SX589833:SY589835 ACT589833:ACU589835 AMP589833:AMQ589835 AWL589833:AWM589835 BGH589833:BGI589835 BQD589833:BQE589835 BZZ589833:CAA589835 CJV589833:CJW589835 CTR589833:CTS589835 DDN589833:DDO589835 DNJ589833:DNK589835 DXF589833:DXG589835 EHB589833:EHC589835 EQX589833:EQY589835 FAT589833:FAU589835 FKP589833:FKQ589835 FUL589833:FUM589835 GEH589833:GEI589835 GOD589833:GOE589835 GXZ589833:GYA589835 HHV589833:HHW589835 HRR589833:HRS589835 IBN589833:IBO589835 ILJ589833:ILK589835 IVF589833:IVG589835 JFB589833:JFC589835 JOX589833:JOY589835 JYT589833:JYU589835 KIP589833:KIQ589835 KSL589833:KSM589835 LCH589833:LCI589835 LMD589833:LME589835 LVZ589833:LWA589835 MFV589833:MFW589835 MPR589833:MPS589835 MZN589833:MZO589835 NJJ589833:NJK589835 NTF589833:NTG589835 ODB589833:ODC589835 OMX589833:OMY589835 OWT589833:OWU589835 PGP589833:PGQ589835 PQL589833:PQM589835 QAH589833:QAI589835 QKD589833:QKE589835 QTZ589833:QUA589835 RDV589833:RDW589835 RNR589833:RNS589835 RXN589833:RXO589835 SHJ589833:SHK589835 SRF589833:SRG589835 TBB589833:TBC589835 TKX589833:TKY589835 TUT589833:TUU589835 UEP589833:UEQ589835 UOL589833:UOM589835 UYH589833:UYI589835 VID589833:VIE589835 VRZ589833:VSA589835 WBV589833:WBW589835 WLR589833:WLS589835 WVN589833:WVO589835 JB655369:JC655371 SX655369:SY655371 ACT655369:ACU655371 AMP655369:AMQ655371 AWL655369:AWM655371 BGH655369:BGI655371 BQD655369:BQE655371 BZZ655369:CAA655371 CJV655369:CJW655371 CTR655369:CTS655371 DDN655369:DDO655371 DNJ655369:DNK655371 DXF655369:DXG655371 EHB655369:EHC655371 EQX655369:EQY655371 FAT655369:FAU655371 FKP655369:FKQ655371 FUL655369:FUM655371 GEH655369:GEI655371 GOD655369:GOE655371 GXZ655369:GYA655371 HHV655369:HHW655371 HRR655369:HRS655371 IBN655369:IBO655371 ILJ655369:ILK655371 IVF655369:IVG655371 JFB655369:JFC655371 JOX655369:JOY655371 JYT655369:JYU655371 KIP655369:KIQ655371 KSL655369:KSM655371 LCH655369:LCI655371 LMD655369:LME655371 LVZ655369:LWA655371 MFV655369:MFW655371 MPR655369:MPS655371 MZN655369:MZO655371 NJJ655369:NJK655371 NTF655369:NTG655371 ODB655369:ODC655371 OMX655369:OMY655371 OWT655369:OWU655371 PGP655369:PGQ655371 PQL655369:PQM655371 QAH655369:QAI655371 QKD655369:QKE655371 QTZ655369:QUA655371 RDV655369:RDW655371 RNR655369:RNS655371 RXN655369:RXO655371 SHJ655369:SHK655371 SRF655369:SRG655371 TBB655369:TBC655371 TKX655369:TKY655371 TUT655369:TUU655371 UEP655369:UEQ655371 UOL655369:UOM655371 UYH655369:UYI655371 VID655369:VIE655371 VRZ655369:VSA655371 WBV655369:WBW655371 WLR655369:WLS655371 WVN655369:WVO655371 JB720905:JC720907 SX720905:SY720907 ACT720905:ACU720907 AMP720905:AMQ720907 AWL720905:AWM720907 BGH720905:BGI720907 BQD720905:BQE720907 BZZ720905:CAA720907 CJV720905:CJW720907 CTR720905:CTS720907 DDN720905:DDO720907 DNJ720905:DNK720907 DXF720905:DXG720907 EHB720905:EHC720907 EQX720905:EQY720907 FAT720905:FAU720907 FKP720905:FKQ720907 FUL720905:FUM720907 GEH720905:GEI720907 GOD720905:GOE720907 GXZ720905:GYA720907 HHV720905:HHW720907 HRR720905:HRS720907 IBN720905:IBO720907 ILJ720905:ILK720907 IVF720905:IVG720907 JFB720905:JFC720907 JOX720905:JOY720907 JYT720905:JYU720907 KIP720905:KIQ720907 KSL720905:KSM720907 LCH720905:LCI720907 LMD720905:LME720907 LVZ720905:LWA720907 MFV720905:MFW720907 MPR720905:MPS720907 MZN720905:MZO720907 NJJ720905:NJK720907 NTF720905:NTG720907 ODB720905:ODC720907 OMX720905:OMY720907 OWT720905:OWU720907 PGP720905:PGQ720907 PQL720905:PQM720907 QAH720905:QAI720907 QKD720905:QKE720907 QTZ720905:QUA720907 RDV720905:RDW720907 RNR720905:RNS720907 RXN720905:RXO720907 SHJ720905:SHK720907 SRF720905:SRG720907 TBB720905:TBC720907 TKX720905:TKY720907 TUT720905:TUU720907 UEP720905:UEQ720907 UOL720905:UOM720907 UYH720905:UYI720907 VID720905:VIE720907 VRZ720905:VSA720907 WBV720905:WBW720907 WLR720905:WLS720907 WVN720905:WVO720907 JB786441:JC786443 SX786441:SY786443 ACT786441:ACU786443 AMP786441:AMQ786443 AWL786441:AWM786443 BGH786441:BGI786443 BQD786441:BQE786443 BZZ786441:CAA786443 CJV786441:CJW786443 CTR786441:CTS786443 DDN786441:DDO786443 DNJ786441:DNK786443 DXF786441:DXG786443 EHB786441:EHC786443 EQX786441:EQY786443 FAT786441:FAU786443 FKP786441:FKQ786443 FUL786441:FUM786443 GEH786441:GEI786443 GOD786441:GOE786443 GXZ786441:GYA786443 HHV786441:HHW786443 HRR786441:HRS786443 IBN786441:IBO786443 ILJ786441:ILK786443 IVF786441:IVG786443 JFB786441:JFC786443 JOX786441:JOY786443 JYT786441:JYU786443 KIP786441:KIQ786443 KSL786441:KSM786443 LCH786441:LCI786443 LMD786441:LME786443 LVZ786441:LWA786443 MFV786441:MFW786443 MPR786441:MPS786443 MZN786441:MZO786443 NJJ786441:NJK786443 NTF786441:NTG786443 ODB786441:ODC786443 OMX786441:OMY786443 OWT786441:OWU786443 PGP786441:PGQ786443 PQL786441:PQM786443 QAH786441:QAI786443 QKD786441:QKE786443 QTZ786441:QUA786443 RDV786441:RDW786443 RNR786441:RNS786443 RXN786441:RXO786443 SHJ786441:SHK786443 SRF786441:SRG786443 TBB786441:TBC786443 TKX786441:TKY786443 TUT786441:TUU786443 UEP786441:UEQ786443 UOL786441:UOM786443 UYH786441:UYI786443 VID786441:VIE786443 VRZ786441:VSA786443 WBV786441:WBW786443 WLR786441:WLS786443 WVN786441:WVO786443 JB851977:JC851979 SX851977:SY851979 ACT851977:ACU851979 AMP851977:AMQ851979 AWL851977:AWM851979 BGH851977:BGI851979 BQD851977:BQE851979 BZZ851977:CAA851979 CJV851977:CJW851979 CTR851977:CTS851979 DDN851977:DDO851979 DNJ851977:DNK851979 DXF851977:DXG851979 EHB851977:EHC851979 EQX851977:EQY851979 FAT851977:FAU851979 FKP851977:FKQ851979 FUL851977:FUM851979 GEH851977:GEI851979 GOD851977:GOE851979 GXZ851977:GYA851979 HHV851977:HHW851979 HRR851977:HRS851979 IBN851977:IBO851979 ILJ851977:ILK851979 IVF851977:IVG851979 JFB851977:JFC851979 JOX851977:JOY851979 JYT851977:JYU851979 KIP851977:KIQ851979 KSL851977:KSM851979 LCH851977:LCI851979 LMD851977:LME851979 LVZ851977:LWA851979 MFV851977:MFW851979 MPR851977:MPS851979 MZN851977:MZO851979 NJJ851977:NJK851979 NTF851977:NTG851979 ODB851977:ODC851979 OMX851977:OMY851979 OWT851977:OWU851979 PGP851977:PGQ851979 PQL851977:PQM851979 QAH851977:QAI851979 QKD851977:QKE851979 QTZ851977:QUA851979 RDV851977:RDW851979 RNR851977:RNS851979 RXN851977:RXO851979 SHJ851977:SHK851979 SRF851977:SRG851979 TBB851977:TBC851979 TKX851977:TKY851979 TUT851977:TUU851979 UEP851977:UEQ851979 UOL851977:UOM851979 UYH851977:UYI851979 VID851977:VIE851979 VRZ851977:VSA851979 WBV851977:WBW851979 WLR851977:WLS851979 WVN851977:WVO851979 JB917513:JC917515 SX917513:SY917515 ACT917513:ACU917515 AMP917513:AMQ917515 AWL917513:AWM917515 BGH917513:BGI917515 BQD917513:BQE917515 BZZ917513:CAA917515 CJV917513:CJW917515 CTR917513:CTS917515 DDN917513:DDO917515 DNJ917513:DNK917515 DXF917513:DXG917515 EHB917513:EHC917515 EQX917513:EQY917515 FAT917513:FAU917515 FKP917513:FKQ917515 FUL917513:FUM917515 GEH917513:GEI917515 GOD917513:GOE917515 GXZ917513:GYA917515 HHV917513:HHW917515 HRR917513:HRS917515 IBN917513:IBO917515 ILJ917513:ILK917515 IVF917513:IVG917515 JFB917513:JFC917515 JOX917513:JOY917515 JYT917513:JYU917515 KIP917513:KIQ917515 KSL917513:KSM917515 LCH917513:LCI917515 LMD917513:LME917515 LVZ917513:LWA917515 MFV917513:MFW917515 MPR917513:MPS917515 MZN917513:MZO917515 NJJ917513:NJK917515 NTF917513:NTG917515 ODB917513:ODC917515 OMX917513:OMY917515 OWT917513:OWU917515 PGP917513:PGQ917515 PQL917513:PQM917515 QAH917513:QAI917515 QKD917513:QKE917515 QTZ917513:QUA917515 RDV917513:RDW917515 RNR917513:RNS917515 RXN917513:RXO917515 SHJ917513:SHK917515 SRF917513:SRG917515 TBB917513:TBC917515 TKX917513:TKY917515 TUT917513:TUU917515 UEP917513:UEQ917515 UOL917513:UOM917515 UYH917513:UYI917515 VID917513:VIE917515 VRZ917513:VSA917515 WBV917513:WBW917515 WLR917513:WLS917515 WVN917513:WVO917515 JB983049:JC983051 SX983049:SY983051 ACT983049:ACU983051 AMP983049:AMQ983051 AWL983049:AWM983051 BGH983049:BGI983051 BQD983049:BQE983051 BZZ983049:CAA983051 CJV983049:CJW983051 CTR983049:CTS983051 DDN983049:DDO983051 DNJ983049:DNK983051 DXF983049:DXG983051 EHB983049:EHC983051 EQX983049:EQY983051 FAT983049:FAU983051 FKP983049:FKQ983051 FUL983049:FUM983051 GEH983049:GEI983051 GOD983049:GOE983051 GXZ983049:GYA983051 HHV983049:HHW983051 HRR983049:HRS983051 IBN983049:IBO983051 ILJ983049:ILK983051 IVF983049:IVG983051 JFB983049:JFC983051 JOX983049:JOY983051 JYT983049:JYU983051 KIP983049:KIQ983051 KSL983049:KSM983051 LCH983049:LCI983051 LMD983049:LME983051 LVZ983049:LWA983051 MFV983049:MFW983051 MPR983049:MPS983051 MZN983049:MZO983051 NJJ983049:NJK983051 NTF983049:NTG983051 ODB983049:ODC983051 OMX983049:OMY983051 OWT983049:OWU983051 PGP983049:PGQ983051 PQL983049:PQM983051 QAH983049:QAI983051 QKD983049:QKE983051 QTZ983049:QUA983051 RDV983049:RDW983051 RNR983049:RNS983051 RXN983049:RXO983051 SHJ983049:SHK983051 SRF983049:SRG983051 TBB983049:TBC983051 TKX983049:TKY983051 TUT983049:TUU983051 UEP983049:UEQ983051 UOL983049:UOM983051 UYH983049:UYI983051 VID983049:VIE983051 VRZ983049:VSA983051 WBV983049:WBW983051 WLR983049:WLS983051 WVN983049:WVO983051 JB65556:JC65556 SX65556:SY65556 ACT65556:ACU65556 AMP65556:AMQ65556 AWL65556:AWM65556 BGH65556:BGI65556 BQD65556:BQE65556 BZZ65556:CAA65556 CJV65556:CJW65556 CTR65556:CTS65556 DDN65556:DDO65556 DNJ65556:DNK65556 DXF65556:DXG65556 EHB65556:EHC65556 EQX65556:EQY65556 FAT65556:FAU65556 FKP65556:FKQ65556 FUL65556:FUM65556 GEH65556:GEI65556 GOD65556:GOE65556 GXZ65556:GYA65556 HHV65556:HHW65556 HRR65556:HRS65556 IBN65556:IBO65556 ILJ65556:ILK65556 IVF65556:IVG65556 JFB65556:JFC65556 JOX65556:JOY65556 JYT65556:JYU65556 KIP65556:KIQ65556 KSL65556:KSM65556 LCH65556:LCI65556 LMD65556:LME65556 LVZ65556:LWA65556 MFV65556:MFW65556 MPR65556:MPS65556 MZN65556:MZO65556 NJJ65556:NJK65556 NTF65556:NTG65556 ODB65556:ODC65556 OMX65556:OMY65556 OWT65556:OWU65556 PGP65556:PGQ65556 PQL65556:PQM65556 QAH65556:QAI65556 QKD65556:QKE65556 QTZ65556:QUA65556 RDV65556:RDW65556 RNR65556:RNS65556 RXN65556:RXO65556 SHJ65556:SHK65556 SRF65556:SRG65556 TBB65556:TBC65556 TKX65556:TKY65556 TUT65556:TUU65556 UEP65556:UEQ65556 UOL65556:UOM65556 UYH65556:UYI65556 VID65556:VIE65556 VRZ65556:VSA65556 WBV65556:WBW65556 WLR65556:WLS65556 WVN65556:WVO65556 JB131092:JC131092 SX131092:SY131092 ACT131092:ACU131092 AMP131092:AMQ131092 AWL131092:AWM131092 BGH131092:BGI131092 BQD131092:BQE131092 BZZ131092:CAA131092 CJV131092:CJW131092 CTR131092:CTS131092 DDN131092:DDO131092 DNJ131092:DNK131092 DXF131092:DXG131092 EHB131092:EHC131092 EQX131092:EQY131092 FAT131092:FAU131092 FKP131092:FKQ131092 FUL131092:FUM131092 GEH131092:GEI131092 GOD131092:GOE131092 GXZ131092:GYA131092 HHV131092:HHW131092 HRR131092:HRS131092 IBN131092:IBO131092 ILJ131092:ILK131092 IVF131092:IVG131092 JFB131092:JFC131092 JOX131092:JOY131092 JYT131092:JYU131092 KIP131092:KIQ131092 KSL131092:KSM131092 LCH131092:LCI131092 LMD131092:LME131092 LVZ131092:LWA131092 MFV131092:MFW131092 MPR131092:MPS131092 MZN131092:MZO131092 NJJ131092:NJK131092 NTF131092:NTG131092 ODB131092:ODC131092 OMX131092:OMY131092 OWT131092:OWU131092 PGP131092:PGQ131092 PQL131092:PQM131092 QAH131092:QAI131092 QKD131092:QKE131092 QTZ131092:QUA131092 RDV131092:RDW131092 RNR131092:RNS131092 RXN131092:RXO131092 SHJ131092:SHK131092 SRF131092:SRG131092 TBB131092:TBC131092 TKX131092:TKY131092 TUT131092:TUU131092 UEP131092:UEQ131092 UOL131092:UOM131092 UYH131092:UYI131092 VID131092:VIE131092 VRZ131092:VSA131092 WBV131092:WBW131092 WLR131092:WLS131092 WVN131092:WVO131092 JB196628:JC196628 SX196628:SY196628 ACT196628:ACU196628 AMP196628:AMQ196628 AWL196628:AWM196628 BGH196628:BGI196628 BQD196628:BQE196628 BZZ196628:CAA196628 CJV196628:CJW196628 CTR196628:CTS196628 DDN196628:DDO196628 DNJ196628:DNK196628 DXF196628:DXG196628 EHB196628:EHC196628 EQX196628:EQY196628 FAT196628:FAU196628 FKP196628:FKQ196628 FUL196628:FUM196628 GEH196628:GEI196628 GOD196628:GOE196628 GXZ196628:GYA196628 HHV196628:HHW196628 HRR196628:HRS196628 IBN196628:IBO196628 ILJ196628:ILK196628 IVF196628:IVG196628 JFB196628:JFC196628 JOX196628:JOY196628 JYT196628:JYU196628 KIP196628:KIQ196628 KSL196628:KSM196628 LCH196628:LCI196628 LMD196628:LME196628 LVZ196628:LWA196628 MFV196628:MFW196628 MPR196628:MPS196628 MZN196628:MZO196628 NJJ196628:NJK196628 NTF196628:NTG196628 ODB196628:ODC196628 OMX196628:OMY196628 OWT196628:OWU196628 PGP196628:PGQ196628 PQL196628:PQM196628 QAH196628:QAI196628 QKD196628:QKE196628 QTZ196628:QUA196628 RDV196628:RDW196628 RNR196628:RNS196628 RXN196628:RXO196628 SHJ196628:SHK196628 SRF196628:SRG196628 TBB196628:TBC196628 TKX196628:TKY196628 TUT196628:TUU196628 UEP196628:UEQ196628 UOL196628:UOM196628 UYH196628:UYI196628 VID196628:VIE196628 VRZ196628:VSA196628 WBV196628:WBW196628 WLR196628:WLS196628 WVN196628:WVO196628 JB262164:JC262164 SX262164:SY262164 ACT262164:ACU262164 AMP262164:AMQ262164 AWL262164:AWM262164 BGH262164:BGI262164 BQD262164:BQE262164 BZZ262164:CAA262164 CJV262164:CJW262164 CTR262164:CTS262164 DDN262164:DDO262164 DNJ262164:DNK262164 DXF262164:DXG262164 EHB262164:EHC262164 EQX262164:EQY262164 FAT262164:FAU262164 FKP262164:FKQ262164 FUL262164:FUM262164 GEH262164:GEI262164 GOD262164:GOE262164 GXZ262164:GYA262164 HHV262164:HHW262164 HRR262164:HRS262164 IBN262164:IBO262164 ILJ262164:ILK262164 IVF262164:IVG262164 JFB262164:JFC262164 JOX262164:JOY262164 JYT262164:JYU262164 KIP262164:KIQ262164 KSL262164:KSM262164 LCH262164:LCI262164 LMD262164:LME262164 LVZ262164:LWA262164 MFV262164:MFW262164 MPR262164:MPS262164 MZN262164:MZO262164 NJJ262164:NJK262164 NTF262164:NTG262164 ODB262164:ODC262164 OMX262164:OMY262164 OWT262164:OWU262164 PGP262164:PGQ262164 PQL262164:PQM262164 QAH262164:QAI262164 QKD262164:QKE262164 QTZ262164:QUA262164 RDV262164:RDW262164 RNR262164:RNS262164 RXN262164:RXO262164 SHJ262164:SHK262164 SRF262164:SRG262164 TBB262164:TBC262164 TKX262164:TKY262164 TUT262164:TUU262164 UEP262164:UEQ262164 UOL262164:UOM262164 UYH262164:UYI262164 VID262164:VIE262164 VRZ262164:VSA262164 WBV262164:WBW262164 WLR262164:WLS262164 WVN262164:WVO262164 JB327700:JC327700 SX327700:SY327700 ACT327700:ACU327700 AMP327700:AMQ327700 AWL327700:AWM327700 BGH327700:BGI327700 BQD327700:BQE327700 BZZ327700:CAA327700 CJV327700:CJW327700 CTR327700:CTS327700 DDN327700:DDO327700 DNJ327700:DNK327700 DXF327700:DXG327700 EHB327700:EHC327700 EQX327700:EQY327700 FAT327700:FAU327700 FKP327700:FKQ327700 FUL327700:FUM327700 GEH327700:GEI327700 GOD327700:GOE327700 GXZ327700:GYA327700 HHV327700:HHW327700 HRR327700:HRS327700 IBN327700:IBO327700 ILJ327700:ILK327700 IVF327700:IVG327700 JFB327700:JFC327700 JOX327700:JOY327700 JYT327700:JYU327700 KIP327700:KIQ327700 KSL327700:KSM327700 LCH327700:LCI327700 LMD327700:LME327700 LVZ327700:LWA327700 MFV327700:MFW327700 MPR327700:MPS327700 MZN327700:MZO327700 NJJ327700:NJK327700 NTF327700:NTG327700 ODB327700:ODC327700 OMX327700:OMY327700 OWT327700:OWU327700 PGP327700:PGQ327700 PQL327700:PQM327700 QAH327700:QAI327700 QKD327700:QKE327700 QTZ327700:QUA327700 RDV327700:RDW327700 RNR327700:RNS327700 RXN327700:RXO327700 SHJ327700:SHK327700 SRF327700:SRG327700 TBB327700:TBC327700 TKX327700:TKY327700 TUT327700:TUU327700 UEP327700:UEQ327700 UOL327700:UOM327700 UYH327700:UYI327700 VID327700:VIE327700 VRZ327700:VSA327700 WBV327700:WBW327700 WLR327700:WLS327700 WVN327700:WVO327700 JB393236:JC393236 SX393236:SY393236 ACT393236:ACU393236 AMP393236:AMQ393236 AWL393236:AWM393236 BGH393236:BGI393236 BQD393236:BQE393236 BZZ393236:CAA393236 CJV393236:CJW393236 CTR393236:CTS393236 DDN393236:DDO393236 DNJ393236:DNK393236 DXF393236:DXG393236 EHB393236:EHC393236 EQX393236:EQY393236 FAT393236:FAU393236 FKP393236:FKQ393236 FUL393236:FUM393236 GEH393236:GEI393236 GOD393236:GOE393236 GXZ393236:GYA393236 HHV393236:HHW393236 HRR393236:HRS393236 IBN393236:IBO393236 ILJ393236:ILK393236 IVF393236:IVG393236 JFB393236:JFC393236 JOX393236:JOY393236 JYT393236:JYU393236 KIP393236:KIQ393236 KSL393236:KSM393236 LCH393236:LCI393236 LMD393236:LME393236 LVZ393236:LWA393236 MFV393236:MFW393236 MPR393236:MPS393236 MZN393236:MZO393236 NJJ393236:NJK393236 NTF393236:NTG393236 ODB393236:ODC393236 OMX393236:OMY393236 OWT393236:OWU393236 PGP393236:PGQ393236 PQL393236:PQM393236 QAH393236:QAI393236 QKD393236:QKE393236 QTZ393236:QUA393236 RDV393236:RDW393236 RNR393236:RNS393236 RXN393236:RXO393236 SHJ393236:SHK393236 SRF393236:SRG393236 TBB393236:TBC393236 TKX393236:TKY393236 TUT393236:TUU393236 UEP393236:UEQ393236 UOL393236:UOM393236 UYH393236:UYI393236 VID393236:VIE393236 VRZ393236:VSA393236 WBV393236:WBW393236 WLR393236:WLS393236 WVN393236:WVO393236 JB458772:JC458772 SX458772:SY458772 ACT458772:ACU458772 AMP458772:AMQ458772 AWL458772:AWM458772 BGH458772:BGI458772 BQD458772:BQE458772 BZZ458772:CAA458772 CJV458772:CJW458772 CTR458772:CTS458772 DDN458772:DDO458772 DNJ458772:DNK458772 DXF458772:DXG458772 EHB458772:EHC458772 EQX458772:EQY458772 FAT458772:FAU458772 FKP458772:FKQ458772 FUL458772:FUM458772 GEH458772:GEI458772 GOD458772:GOE458772 GXZ458772:GYA458772 HHV458772:HHW458772 HRR458772:HRS458772 IBN458772:IBO458772 ILJ458772:ILK458772 IVF458772:IVG458772 JFB458772:JFC458772 JOX458772:JOY458772 JYT458772:JYU458772 KIP458772:KIQ458772 KSL458772:KSM458772 LCH458772:LCI458772 LMD458772:LME458772 LVZ458772:LWA458772 MFV458772:MFW458772 MPR458772:MPS458772 MZN458772:MZO458772 NJJ458772:NJK458772 NTF458772:NTG458772 ODB458772:ODC458772 OMX458772:OMY458772 OWT458772:OWU458772 PGP458772:PGQ458772 PQL458772:PQM458772 QAH458772:QAI458772 QKD458772:QKE458772 QTZ458772:QUA458772 RDV458772:RDW458772 RNR458772:RNS458772 RXN458772:RXO458772 SHJ458772:SHK458772 SRF458772:SRG458772 TBB458772:TBC458772 TKX458772:TKY458772 TUT458772:TUU458772 UEP458772:UEQ458772 UOL458772:UOM458772 UYH458772:UYI458772 VID458772:VIE458772 VRZ458772:VSA458772 WBV458772:WBW458772 WLR458772:WLS458772 WVN458772:WVO458772 JB524308:JC524308 SX524308:SY524308 ACT524308:ACU524308 AMP524308:AMQ524308 AWL524308:AWM524308 BGH524308:BGI524308 BQD524308:BQE524308 BZZ524308:CAA524308 CJV524308:CJW524308 CTR524308:CTS524308 DDN524308:DDO524308 DNJ524308:DNK524308 DXF524308:DXG524308 EHB524308:EHC524308 EQX524308:EQY524308 FAT524308:FAU524308 FKP524308:FKQ524308 FUL524308:FUM524308 GEH524308:GEI524308 GOD524308:GOE524308 GXZ524308:GYA524308 HHV524308:HHW524308 HRR524308:HRS524308 IBN524308:IBO524308 ILJ524308:ILK524308 IVF524308:IVG524308 JFB524308:JFC524308 JOX524308:JOY524308 JYT524308:JYU524308 KIP524308:KIQ524308 KSL524308:KSM524308 LCH524308:LCI524308 LMD524308:LME524308 LVZ524308:LWA524308 MFV524308:MFW524308 MPR524308:MPS524308 MZN524308:MZO524308 NJJ524308:NJK524308 NTF524308:NTG524308 ODB524308:ODC524308 OMX524308:OMY524308 OWT524308:OWU524308 PGP524308:PGQ524308 PQL524308:PQM524308 QAH524308:QAI524308 QKD524308:QKE524308 QTZ524308:QUA524308 RDV524308:RDW524308 RNR524308:RNS524308 RXN524308:RXO524308 SHJ524308:SHK524308 SRF524308:SRG524308 TBB524308:TBC524308 TKX524308:TKY524308 TUT524308:TUU524308 UEP524308:UEQ524308 UOL524308:UOM524308 UYH524308:UYI524308 VID524308:VIE524308 VRZ524308:VSA524308 WBV524308:WBW524308 WLR524308:WLS524308 WVN524308:WVO524308 JB589844:JC589844 SX589844:SY589844 ACT589844:ACU589844 AMP589844:AMQ589844 AWL589844:AWM589844 BGH589844:BGI589844 BQD589844:BQE589844 BZZ589844:CAA589844 CJV589844:CJW589844 CTR589844:CTS589844 DDN589844:DDO589844 DNJ589844:DNK589844 DXF589844:DXG589844 EHB589844:EHC589844 EQX589844:EQY589844 FAT589844:FAU589844 FKP589844:FKQ589844 FUL589844:FUM589844 GEH589844:GEI589844 GOD589844:GOE589844 GXZ589844:GYA589844 HHV589844:HHW589844 HRR589844:HRS589844 IBN589844:IBO589844 ILJ589844:ILK589844 IVF589844:IVG589844 JFB589844:JFC589844 JOX589844:JOY589844 JYT589844:JYU589844 KIP589844:KIQ589844 KSL589844:KSM589844 LCH589844:LCI589844 LMD589844:LME589844 LVZ589844:LWA589844 MFV589844:MFW589844 MPR589844:MPS589844 MZN589844:MZO589844 NJJ589844:NJK589844 NTF589844:NTG589844 ODB589844:ODC589844 OMX589844:OMY589844 OWT589844:OWU589844 PGP589844:PGQ589844 PQL589844:PQM589844 QAH589844:QAI589844 QKD589844:QKE589844 QTZ589844:QUA589844 RDV589844:RDW589844 RNR589844:RNS589844 RXN589844:RXO589844 SHJ589844:SHK589844 SRF589844:SRG589844 TBB589844:TBC589844 TKX589844:TKY589844 TUT589844:TUU589844 UEP589844:UEQ589844 UOL589844:UOM589844 UYH589844:UYI589844 VID589844:VIE589844 VRZ589844:VSA589844 WBV589844:WBW589844 WLR589844:WLS589844 WVN589844:WVO589844 JB655380:JC655380 SX655380:SY655380 ACT655380:ACU655380 AMP655380:AMQ655380 AWL655380:AWM655380 BGH655380:BGI655380 BQD655380:BQE655380 BZZ655380:CAA655380 CJV655380:CJW655380 CTR655380:CTS655380 DDN655380:DDO655380 DNJ655380:DNK655380 DXF655380:DXG655380 EHB655380:EHC655380 EQX655380:EQY655380 FAT655380:FAU655380 FKP655380:FKQ655380 FUL655380:FUM655380 GEH655380:GEI655380 GOD655380:GOE655380 GXZ655380:GYA655380 HHV655380:HHW655380 HRR655380:HRS655380 IBN655380:IBO655380 ILJ655380:ILK655380 IVF655380:IVG655380 JFB655380:JFC655380 JOX655380:JOY655380 JYT655380:JYU655380 KIP655380:KIQ655380 KSL655380:KSM655380 LCH655380:LCI655380 LMD655380:LME655380 LVZ655380:LWA655380 MFV655380:MFW655380 MPR655380:MPS655380 MZN655380:MZO655380 NJJ655380:NJK655380 NTF655380:NTG655380 ODB655380:ODC655380 OMX655380:OMY655380 OWT655380:OWU655380 PGP655380:PGQ655380 PQL655380:PQM655380 QAH655380:QAI655380 QKD655380:QKE655380 QTZ655380:QUA655380 RDV655380:RDW655380 RNR655380:RNS655380 RXN655380:RXO655380 SHJ655380:SHK655380 SRF655380:SRG655380 TBB655380:TBC655380 TKX655380:TKY655380 TUT655380:TUU655380 UEP655380:UEQ655380 UOL655380:UOM655380 UYH655380:UYI655380 VID655380:VIE655380 VRZ655380:VSA655380 WBV655380:WBW655380 WLR655380:WLS655380 WVN655380:WVO655380 JB720916:JC720916 SX720916:SY720916 ACT720916:ACU720916 AMP720916:AMQ720916 AWL720916:AWM720916 BGH720916:BGI720916 BQD720916:BQE720916 BZZ720916:CAA720916 CJV720916:CJW720916 CTR720916:CTS720916 DDN720916:DDO720916 DNJ720916:DNK720916 DXF720916:DXG720916 EHB720916:EHC720916 EQX720916:EQY720916 FAT720916:FAU720916 FKP720916:FKQ720916 FUL720916:FUM720916 GEH720916:GEI720916 GOD720916:GOE720916 GXZ720916:GYA720916 HHV720916:HHW720916 HRR720916:HRS720916 IBN720916:IBO720916 ILJ720916:ILK720916 IVF720916:IVG720916 JFB720916:JFC720916 JOX720916:JOY720916 JYT720916:JYU720916 KIP720916:KIQ720916 KSL720916:KSM720916 LCH720916:LCI720916 LMD720916:LME720916 LVZ720916:LWA720916 MFV720916:MFW720916 MPR720916:MPS720916 MZN720916:MZO720916 NJJ720916:NJK720916 NTF720916:NTG720916 ODB720916:ODC720916 OMX720916:OMY720916 OWT720916:OWU720916 PGP720916:PGQ720916 PQL720916:PQM720916 QAH720916:QAI720916 QKD720916:QKE720916 QTZ720916:QUA720916 RDV720916:RDW720916 RNR720916:RNS720916 RXN720916:RXO720916 SHJ720916:SHK720916 SRF720916:SRG720916 TBB720916:TBC720916 TKX720916:TKY720916 TUT720916:TUU720916 UEP720916:UEQ720916 UOL720916:UOM720916 UYH720916:UYI720916 VID720916:VIE720916 VRZ720916:VSA720916 WBV720916:WBW720916 WLR720916:WLS720916 WVN720916:WVO720916 JB786452:JC786452 SX786452:SY786452 ACT786452:ACU786452 AMP786452:AMQ786452 AWL786452:AWM786452 BGH786452:BGI786452 BQD786452:BQE786452 BZZ786452:CAA786452 CJV786452:CJW786452 CTR786452:CTS786452 DDN786452:DDO786452 DNJ786452:DNK786452 DXF786452:DXG786452 EHB786452:EHC786452 EQX786452:EQY786452 FAT786452:FAU786452 FKP786452:FKQ786452 FUL786452:FUM786452 GEH786452:GEI786452 GOD786452:GOE786452 GXZ786452:GYA786452 HHV786452:HHW786452 HRR786452:HRS786452 IBN786452:IBO786452 ILJ786452:ILK786452 IVF786452:IVG786452 JFB786452:JFC786452 JOX786452:JOY786452 JYT786452:JYU786452 KIP786452:KIQ786452 KSL786452:KSM786452 LCH786452:LCI786452 LMD786452:LME786452 LVZ786452:LWA786452 MFV786452:MFW786452 MPR786452:MPS786452 MZN786452:MZO786452 NJJ786452:NJK786452 NTF786452:NTG786452 ODB786452:ODC786452 OMX786452:OMY786452 OWT786452:OWU786452 PGP786452:PGQ786452 PQL786452:PQM786452 QAH786452:QAI786452 QKD786452:QKE786452 QTZ786452:QUA786452 RDV786452:RDW786452 RNR786452:RNS786452 RXN786452:RXO786452 SHJ786452:SHK786452 SRF786452:SRG786452 TBB786452:TBC786452 TKX786452:TKY786452 TUT786452:TUU786452 UEP786452:UEQ786452 UOL786452:UOM786452 UYH786452:UYI786452 VID786452:VIE786452 VRZ786452:VSA786452 WBV786452:WBW786452 WLR786452:WLS786452 WVN786452:WVO786452 JB851988:JC851988 SX851988:SY851988 ACT851988:ACU851988 AMP851988:AMQ851988 AWL851988:AWM851988 BGH851988:BGI851988 BQD851988:BQE851988 BZZ851988:CAA851988 CJV851988:CJW851988 CTR851988:CTS851988 DDN851988:DDO851988 DNJ851988:DNK851988 DXF851988:DXG851988 EHB851988:EHC851988 EQX851988:EQY851988 FAT851988:FAU851988 FKP851988:FKQ851988 FUL851988:FUM851988 GEH851988:GEI851988 GOD851988:GOE851988 GXZ851988:GYA851988 HHV851988:HHW851988 HRR851988:HRS851988 IBN851988:IBO851988 ILJ851988:ILK851988 IVF851988:IVG851988 JFB851988:JFC851988 JOX851988:JOY851988 JYT851988:JYU851988 KIP851988:KIQ851988 KSL851988:KSM851988 LCH851988:LCI851988 LMD851988:LME851988 LVZ851988:LWA851988 MFV851988:MFW851988 MPR851988:MPS851988 MZN851988:MZO851988 NJJ851988:NJK851988 NTF851988:NTG851988 ODB851988:ODC851988 OMX851988:OMY851988 OWT851988:OWU851988 PGP851988:PGQ851988 PQL851988:PQM851988 QAH851988:QAI851988 QKD851988:QKE851988 QTZ851988:QUA851988 RDV851988:RDW851988 RNR851988:RNS851988 RXN851988:RXO851988 SHJ851988:SHK851988 SRF851988:SRG851988 TBB851988:TBC851988 TKX851988:TKY851988 TUT851988:TUU851988 UEP851988:UEQ851988 UOL851988:UOM851988 UYH851988:UYI851988 VID851988:VIE851988 VRZ851988:VSA851988 WBV851988:WBW851988 WLR851988:WLS851988 WVN851988:WVO851988 JB917524:JC917524 SX917524:SY917524 ACT917524:ACU917524 AMP917524:AMQ917524 AWL917524:AWM917524 BGH917524:BGI917524 BQD917524:BQE917524 BZZ917524:CAA917524 CJV917524:CJW917524 CTR917524:CTS917524 DDN917524:DDO917524 DNJ917524:DNK917524 DXF917524:DXG917524 EHB917524:EHC917524 EQX917524:EQY917524 FAT917524:FAU917524 FKP917524:FKQ917524 FUL917524:FUM917524 GEH917524:GEI917524 GOD917524:GOE917524 GXZ917524:GYA917524 HHV917524:HHW917524 HRR917524:HRS917524 IBN917524:IBO917524 ILJ917524:ILK917524 IVF917524:IVG917524 JFB917524:JFC917524 JOX917524:JOY917524 JYT917524:JYU917524 KIP917524:KIQ917524 KSL917524:KSM917524 LCH917524:LCI917524 LMD917524:LME917524 LVZ917524:LWA917524 MFV917524:MFW917524 MPR917524:MPS917524 MZN917524:MZO917524 NJJ917524:NJK917524 NTF917524:NTG917524 ODB917524:ODC917524 OMX917524:OMY917524 OWT917524:OWU917524 PGP917524:PGQ917524 PQL917524:PQM917524 QAH917524:QAI917524 QKD917524:QKE917524 QTZ917524:QUA917524 RDV917524:RDW917524 RNR917524:RNS917524 RXN917524:RXO917524 SHJ917524:SHK917524 SRF917524:SRG917524 TBB917524:TBC917524 TKX917524:TKY917524 TUT917524:TUU917524 UEP917524:UEQ917524 UOL917524:UOM917524 UYH917524:UYI917524 VID917524:VIE917524 VRZ917524:VSA917524 WBV917524:WBW917524 WLR917524:WLS917524 WVN917524:WVO917524 JB983060:JC983060 SX983060:SY983060 ACT983060:ACU983060 AMP983060:AMQ983060 AWL983060:AWM983060 BGH983060:BGI983060 BQD983060:BQE983060 BZZ983060:CAA983060 CJV983060:CJW983060 CTR983060:CTS983060 DDN983060:DDO983060 DNJ983060:DNK983060 DXF983060:DXG983060 EHB983060:EHC983060 EQX983060:EQY983060 FAT983060:FAU983060 FKP983060:FKQ983060 FUL983060:FUM983060 GEH983060:GEI983060 GOD983060:GOE983060 GXZ983060:GYA983060 HHV983060:HHW983060 HRR983060:HRS983060 IBN983060:IBO983060 ILJ983060:ILK983060 IVF983060:IVG983060 JFB983060:JFC983060 JOX983060:JOY983060 JYT983060:JYU983060 KIP983060:KIQ983060 KSL983060:KSM983060 LCH983060:LCI983060 LMD983060:LME983060 LVZ983060:LWA983060 MFV983060:MFW983060 MPR983060:MPS983060 MZN983060:MZO983060 NJJ983060:NJK983060 NTF983060:NTG983060 ODB983060:ODC983060 OMX983060:OMY983060 OWT983060:OWU983060 PGP983060:PGQ983060 PQL983060:PQM983060 QAH983060:QAI983060 QKD983060:QKE983060 QTZ983060:QUA983060 RDV983060:RDW983060 RNR983060:RNS983060 RXN983060:RXO983060 SHJ983060:SHK983060 SRF983060:SRG983060 TBB983060:TBC983060 TKX983060:TKY983060 TUT983060:TUU983060 UEP983060:UEQ983060 UOL983060:UOM983060 UYH983060:UYI983060 VID983060:VIE983060 VRZ983060:VSA983060 WBV983060:WBW983060 WLR983060:WLS983060 WVN983060:WVO983060 JA65562:JA65564 SW65562:SW65564 ACS65562:ACS65564 AMO65562:AMO65564 AWK65562:AWK65564 BGG65562:BGG65564 BQC65562:BQC65564 BZY65562:BZY65564 CJU65562:CJU65564 CTQ65562:CTQ65564 DDM65562:DDM65564 DNI65562:DNI65564 DXE65562:DXE65564 EHA65562:EHA65564 EQW65562:EQW65564 FAS65562:FAS65564 FKO65562:FKO65564 FUK65562:FUK65564 GEG65562:GEG65564 GOC65562:GOC65564 GXY65562:GXY65564 HHU65562:HHU65564 HRQ65562:HRQ65564 IBM65562:IBM65564 ILI65562:ILI65564 IVE65562:IVE65564 JFA65562:JFA65564 JOW65562:JOW65564 JYS65562:JYS65564 KIO65562:KIO65564 KSK65562:KSK65564 LCG65562:LCG65564 LMC65562:LMC65564 LVY65562:LVY65564 MFU65562:MFU65564 MPQ65562:MPQ65564 MZM65562:MZM65564 NJI65562:NJI65564 NTE65562:NTE65564 ODA65562:ODA65564 OMW65562:OMW65564 OWS65562:OWS65564 PGO65562:PGO65564 PQK65562:PQK65564 QAG65562:QAG65564 QKC65562:QKC65564 QTY65562:QTY65564 RDU65562:RDU65564 RNQ65562:RNQ65564 RXM65562:RXM65564 SHI65562:SHI65564 SRE65562:SRE65564 TBA65562:TBA65564 TKW65562:TKW65564 TUS65562:TUS65564 UEO65562:UEO65564 UOK65562:UOK65564 UYG65562:UYG65564 VIC65562:VIC65564 VRY65562:VRY65564 WBU65562:WBU65564 WLQ65562:WLQ65564 WVM65562:WVM65564 JA131098:JA131100 SW131098:SW131100 ACS131098:ACS131100 AMO131098:AMO131100 AWK131098:AWK131100 BGG131098:BGG131100 BQC131098:BQC131100 BZY131098:BZY131100 CJU131098:CJU131100 CTQ131098:CTQ131100 DDM131098:DDM131100 DNI131098:DNI131100 DXE131098:DXE131100 EHA131098:EHA131100 EQW131098:EQW131100 FAS131098:FAS131100 FKO131098:FKO131100 FUK131098:FUK131100 GEG131098:GEG131100 GOC131098:GOC131100 GXY131098:GXY131100 HHU131098:HHU131100 HRQ131098:HRQ131100 IBM131098:IBM131100 ILI131098:ILI131100 IVE131098:IVE131100 JFA131098:JFA131100 JOW131098:JOW131100 JYS131098:JYS131100 KIO131098:KIO131100 KSK131098:KSK131100 LCG131098:LCG131100 LMC131098:LMC131100 LVY131098:LVY131100 MFU131098:MFU131100 MPQ131098:MPQ131100 MZM131098:MZM131100 NJI131098:NJI131100 NTE131098:NTE131100 ODA131098:ODA131100 OMW131098:OMW131100 OWS131098:OWS131100 PGO131098:PGO131100 PQK131098:PQK131100 QAG131098:QAG131100 QKC131098:QKC131100 QTY131098:QTY131100 RDU131098:RDU131100 RNQ131098:RNQ131100 RXM131098:RXM131100 SHI131098:SHI131100 SRE131098:SRE131100 TBA131098:TBA131100 TKW131098:TKW131100 TUS131098:TUS131100 UEO131098:UEO131100 UOK131098:UOK131100 UYG131098:UYG131100 VIC131098:VIC131100 VRY131098:VRY131100 WBU131098:WBU131100 WLQ131098:WLQ131100 WVM131098:WVM131100 JA196634:JA196636 SW196634:SW196636 ACS196634:ACS196636 AMO196634:AMO196636 AWK196634:AWK196636 BGG196634:BGG196636 BQC196634:BQC196636 BZY196634:BZY196636 CJU196634:CJU196636 CTQ196634:CTQ196636 DDM196634:DDM196636 DNI196634:DNI196636 DXE196634:DXE196636 EHA196634:EHA196636 EQW196634:EQW196636 FAS196634:FAS196636 FKO196634:FKO196636 FUK196634:FUK196636 GEG196634:GEG196636 GOC196634:GOC196636 GXY196634:GXY196636 HHU196634:HHU196636 HRQ196634:HRQ196636 IBM196634:IBM196636 ILI196634:ILI196636 IVE196634:IVE196636 JFA196634:JFA196636 JOW196634:JOW196636 JYS196634:JYS196636 KIO196634:KIO196636 KSK196634:KSK196636 LCG196634:LCG196636 LMC196634:LMC196636 LVY196634:LVY196636 MFU196634:MFU196636 MPQ196634:MPQ196636 MZM196634:MZM196636 NJI196634:NJI196636 NTE196634:NTE196636 ODA196634:ODA196636 OMW196634:OMW196636 OWS196634:OWS196636 PGO196634:PGO196636 PQK196634:PQK196636 QAG196634:QAG196636 QKC196634:QKC196636 QTY196634:QTY196636 RDU196634:RDU196636 RNQ196634:RNQ196636 RXM196634:RXM196636 SHI196634:SHI196636 SRE196634:SRE196636 TBA196634:TBA196636 TKW196634:TKW196636 TUS196634:TUS196636 UEO196634:UEO196636 UOK196634:UOK196636 UYG196634:UYG196636 VIC196634:VIC196636 VRY196634:VRY196636 WBU196634:WBU196636 WLQ196634:WLQ196636 WVM196634:WVM196636 JA262170:JA262172 SW262170:SW262172 ACS262170:ACS262172 AMO262170:AMO262172 AWK262170:AWK262172 BGG262170:BGG262172 BQC262170:BQC262172 BZY262170:BZY262172 CJU262170:CJU262172 CTQ262170:CTQ262172 DDM262170:DDM262172 DNI262170:DNI262172 DXE262170:DXE262172 EHA262170:EHA262172 EQW262170:EQW262172 FAS262170:FAS262172 FKO262170:FKO262172 FUK262170:FUK262172 GEG262170:GEG262172 GOC262170:GOC262172 GXY262170:GXY262172 HHU262170:HHU262172 HRQ262170:HRQ262172 IBM262170:IBM262172 ILI262170:ILI262172 IVE262170:IVE262172 JFA262170:JFA262172 JOW262170:JOW262172 JYS262170:JYS262172 KIO262170:KIO262172 KSK262170:KSK262172 LCG262170:LCG262172 LMC262170:LMC262172 LVY262170:LVY262172 MFU262170:MFU262172 MPQ262170:MPQ262172 MZM262170:MZM262172 NJI262170:NJI262172 NTE262170:NTE262172 ODA262170:ODA262172 OMW262170:OMW262172 OWS262170:OWS262172 PGO262170:PGO262172 PQK262170:PQK262172 QAG262170:QAG262172 QKC262170:QKC262172 QTY262170:QTY262172 RDU262170:RDU262172 RNQ262170:RNQ262172 RXM262170:RXM262172 SHI262170:SHI262172 SRE262170:SRE262172 TBA262170:TBA262172 TKW262170:TKW262172 TUS262170:TUS262172 UEO262170:UEO262172 UOK262170:UOK262172 UYG262170:UYG262172 VIC262170:VIC262172 VRY262170:VRY262172 WBU262170:WBU262172 WLQ262170:WLQ262172 WVM262170:WVM262172 JA327706:JA327708 SW327706:SW327708 ACS327706:ACS327708 AMO327706:AMO327708 AWK327706:AWK327708 BGG327706:BGG327708 BQC327706:BQC327708 BZY327706:BZY327708 CJU327706:CJU327708 CTQ327706:CTQ327708 DDM327706:DDM327708 DNI327706:DNI327708 DXE327706:DXE327708 EHA327706:EHA327708 EQW327706:EQW327708 FAS327706:FAS327708 FKO327706:FKO327708 FUK327706:FUK327708 GEG327706:GEG327708 GOC327706:GOC327708 GXY327706:GXY327708 HHU327706:HHU327708 HRQ327706:HRQ327708 IBM327706:IBM327708 ILI327706:ILI327708 IVE327706:IVE327708 JFA327706:JFA327708 JOW327706:JOW327708 JYS327706:JYS327708 KIO327706:KIO327708 KSK327706:KSK327708 LCG327706:LCG327708 LMC327706:LMC327708 LVY327706:LVY327708 MFU327706:MFU327708 MPQ327706:MPQ327708 MZM327706:MZM327708 NJI327706:NJI327708 NTE327706:NTE327708 ODA327706:ODA327708 OMW327706:OMW327708 OWS327706:OWS327708 PGO327706:PGO327708 PQK327706:PQK327708 QAG327706:QAG327708 QKC327706:QKC327708 QTY327706:QTY327708 RDU327706:RDU327708 RNQ327706:RNQ327708 RXM327706:RXM327708 SHI327706:SHI327708 SRE327706:SRE327708 TBA327706:TBA327708 TKW327706:TKW327708 TUS327706:TUS327708 UEO327706:UEO327708 UOK327706:UOK327708 UYG327706:UYG327708 VIC327706:VIC327708 VRY327706:VRY327708 WBU327706:WBU327708 WLQ327706:WLQ327708 WVM327706:WVM327708 JA393242:JA393244 SW393242:SW393244 ACS393242:ACS393244 AMO393242:AMO393244 AWK393242:AWK393244 BGG393242:BGG393244 BQC393242:BQC393244 BZY393242:BZY393244 CJU393242:CJU393244 CTQ393242:CTQ393244 DDM393242:DDM393244 DNI393242:DNI393244 DXE393242:DXE393244 EHA393242:EHA393244 EQW393242:EQW393244 FAS393242:FAS393244 FKO393242:FKO393244 FUK393242:FUK393244 GEG393242:GEG393244 GOC393242:GOC393244 GXY393242:GXY393244 HHU393242:HHU393244 HRQ393242:HRQ393244 IBM393242:IBM393244 ILI393242:ILI393244 IVE393242:IVE393244 JFA393242:JFA393244 JOW393242:JOW393244 JYS393242:JYS393244 KIO393242:KIO393244 KSK393242:KSK393244 LCG393242:LCG393244 LMC393242:LMC393244 LVY393242:LVY393244 MFU393242:MFU393244 MPQ393242:MPQ393244 MZM393242:MZM393244 NJI393242:NJI393244 NTE393242:NTE393244 ODA393242:ODA393244 OMW393242:OMW393244 OWS393242:OWS393244 PGO393242:PGO393244 PQK393242:PQK393244 QAG393242:QAG393244 QKC393242:QKC393244 QTY393242:QTY393244 RDU393242:RDU393244 RNQ393242:RNQ393244 RXM393242:RXM393244 SHI393242:SHI393244 SRE393242:SRE393244 TBA393242:TBA393244 TKW393242:TKW393244 TUS393242:TUS393244 UEO393242:UEO393244 UOK393242:UOK393244 UYG393242:UYG393244 VIC393242:VIC393244 VRY393242:VRY393244 WBU393242:WBU393244 WLQ393242:WLQ393244 WVM393242:WVM393244 JA458778:JA458780 SW458778:SW458780 ACS458778:ACS458780 AMO458778:AMO458780 AWK458778:AWK458780 BGG458778:BGG458780 BQC458778:BQC458780 BZY458778:BZY458780 CJU458778:CJU458780 CTQ458778:CTQ458780 DDM458778:DDM458780 DNI458778:DNI458780 DXE458778:DXE458780 EHA458778:EHA458780 EQW458778:EQW458780 FAS458778:FAS458780 FKO458778:FKO458780 FUK458778:FUK458780 GEG458778:GEG458780 GOC458778:GOC458780 GXY458778:GXY458780 HHU458778:HHU458780 HRQ458778:HRQ458780 IBM458778:IBM458780 ILI458778:ILI458780 IVE458778:IVE458780 JFA458778:JFA458780 JOW458778:JOW458780 JYS458778:JYS458780 KIO458778:KIO458780 KSK458778:KSK458780 LCG458778:LCG458780 LMC458778:LMC458780 LVY458778:LVY458780 MFU458778:MFU458780 MPQ458778:MPQ458780 MZM458778:MZM458780 NJI458778:NJI458780 NTE458778:NTE458780 ODA458778:ODA458780 OMW458778:OMW458780 OWS458778:OWS458780 PGO458778:PGO458780 PQK458778:PQK458780 QAG458778:QAG458780 QKC458778:QKC458780 QTY458778:QTY458780 RDU458778:RDU458780 RNQ458778:RNQ458780 RXM458778:RXM458780 SHI458778:SHI458780 SRE458778:SRE458780 TBA458778:TBA458780 TKW458778:TKW458780 TUS458778:TUS458780 UEO458778:UEO458780 UOK458778:UOK458780 UYG458778:UYG458780 VIC458778:VIC458780 VRY458778:VRY458780 WBU458778:WBU458780 WLQ458778:WLQ458780 WVM458778:WVM458780 JA524314:JA524316 SW524314:SW524316 ACS524314:ACS524316 AMO524314:AMO524316 AWK524314:AWK524316 BGG524314:BGG524316 BQC524314:BQC524316 BZY524314:BZY524316 CJU524314:CJU524316 CTQ524314:CTQ524316 DDM524314:DDM524316 DNI524314:DNI524316 DXE524314:DXE524316 EHA524314:EHA524316 EQW524314:EQW524316 FAS524314:FAS524316 FKO524314:FKO524316 FUK524314:FUK524316 GEG524314:GEG524316 GOC524314:GOC524316 GXY524314:GXY524316 HHU524314:HHU524316 HRQ524314:HRQ524316 IBM524314:IBM524316 ILI524314:ILI524316 IVE524314:IVE524316 JFA524314:JFA524316 JOW524314:JOW524316 JYS524314:JYS524316 KIO524314:KIO524316 KSK524314:KSK524316 LCG524314:LCG524316 LMC524314:LMC524316 LVY524314:LVY524316 MFU524314:MFU524316 MPQ524314:MPQ524316 MZM524314:MZM524316 NJI524314:NJI524316 NTE524314:NTE524316 ODA524314:ODA524316 OMW524314:OMW524316 OWS524314:OWS524316 PGO524314:PGO524316 PQK524314:PQK524316 QAG524314:QAG524316 QKC524314:QKC524316 QTY524314:QTY524316 RDU524314:RDU524316 RNQ524314:RNQ524316 RXM524314:RXM524316 SHI524314:SHI524316 SRE524314:SRE524316 TBA524314:TBA524316 TKW524314:TKW524316 TUS524314:TUS524316 UEO524314:UEO524316 UOK524314:UOK524316 UYG524314:UYG524316 VIC524314:VIC524316 VRY524314:VRY524316 WBU524314:WBU524316 WLQ524314:WLQ524316 WVM524314:WVM524316 JA589850:JA589852 SW589850:SW589852 ACS589850:ACS589852 AMO589850:AMO589852 AWK589850:AWK589852 BGG589850:BGG589852 BQC589850:BQC589852 BZY589850:BZY589852 CJU589850:CJU589852 CTQ589850:CTQ589852 DDM589850:DDM589852 DNI589850:DNI589852 DXE589850:DXE589852 EHA589850:EHA589852 EQW589850:EQW589852 FAS589850:FAS589852 FKO589850:FKO589852 FUK589850:FUK589852 GEG589850:GEG589852 GOC589850:GOC589852 GXY589850:GXY589852 HHU589850:HHU589852 HRQ589850:HRQ589852 IBM589850:IBM589852 ILI589850:ILI589852 IVE589850:IVE589852 JFA589850:JFA589852 JOW589850:JOW589852 JYS589850:JYS589852 KIO589850:KIO589852 KSK589850:KSK589852 LCG589850:LCG589852 LMC589850:LMC589852 LVY589850:LVY589852 MFU589850:MFU589852 MPQ589850:MPQ589852 MZM589850:MZM589852 NJI589850:NJI589852 NTE589850:NTE589852 ODA589850:ODA589852 OMW589850:OMW589852 OWS589850:OWS589852 PGO589850:PGO589852 PQK589850:PQK589852 QAG589850:QAG589852 QKC589850:QKC589852 QTY589850:QTY589852 RDU589850:RDU589852 RNQ589850:RNQ589852 RXM589850:RXM589852 SHI589850:SHI589852 SRE589850:SRE589852 TBA589850:TBA589852 TKW589850:TKW589852 TUS589850:TUS589852 UEO589850:UEO589852 UOK589850:UOK589852 UYG589850:UYG589852 VIC589850:VIC589852 VRY589850:VRY589852 WBU589850:WBU589852 WLQ589850:WLQ589852 WVM589850:WVM589852 JA655386:JA655388 SW655386:SW655388 ACS655386:ACS655388 AMO655386:AMO655388 AWK655386:AWK655388 BGG655386:BGG655388 BQC655386:BQC655388 BZY655386:BZY655388 CJU655386:CJU655388 CTQ655386:CTQ655388 DDM655386:DDM655388 DNI655386:DNI655388 DXE655386:DXE655388 EHA655386:EHA655388 EQW655386:EQW655388 FAS655386:FAS655388 FKO655386:FKO655388 FUK655386:FUK655388 GEG655386:GEG655388 GOC655386:GOC655388 GXY655386:GXY655388 HHU655386:HHU655388 HRQ655386:HRQ655388 IBM655386:IBM655388 ILI655386:ILI655388 IVE655386:IVE655388 JFA655386:JFA655388 JOW655386:JOW655388 JYS655386:JYS655388 KIO655386:KIO655388 KSK655386:KSK655388 LCG655386:LCG655388 LMC655386:LMC655388 LVY655386:LVY655388 MFU655386:MFU655388 MPQ655386:MPQ655388 MZM655386:MZM655388 NJI655386:NJI655388 NTE655386:NTE655388 ODA655386:ODA655388 OMW655386:OMW655388 OWS655386:OWS655388 PGO655386:PGO655388 PQK655386:PQK655388 QAG655386:QAG655388 QKC655386:QKC655388 QTY655386:QTY655388 RDU655386:RDU655388 RNQ655386:RNQ655388 RXM655386:RXM655388 SHI655386:SHI655388 SRE655386:SRE655388 TBA655386:TBA655388 TKW655386:TKW655388 TUS655386:TUS655388 UEO655386:UEO655388 UOK655386:UOK655388 UYG655386:UYG655388 VIC655386:VIC655388 VRY655386:VRY655388 WBU655386:WBU655388 WLQ655386:WLQ655388 WVM655386:WVM655388 JA720922:JA720924 SW720922:SW720924 ACS720922:ACS720924 AMO720922:AMO720924 AWK720922:AWK720924 BGG720922:BGG720924 BQC720922:BQC720924 BZY720922:BZY720924 CJU720922:CJU720924 CTQ720922:CTQ720924 DDM720922:DDM720924 DNI720922:DNI720924 DXE720922:DXE720924 EHA720922:EHA720924 EQW720922:EQW720924 FAS720922:FAS720924 FKO720922:FKO720924 FUK720922:FUK720924 GEG720922:GEG720924 GOC720922:GOC720924 GXY720922:GXY720924 HHU720922:HHU720924 HRQ720922:HRQ720924 IBM720922:IBM720924 ILI720922:ILI720924 IVE720922:IVE720924 JFA720922:JFA720924 JOW720922:JOW720924 JYS720922:JYS720924 KIO720922:KIO720924 KSK720922:KSK720924 LCG720922:LCG720924 LMC720922:LMC720924 LVY720922:LVY720924 MFU720922:MFU720924 MPQ720922:MPQ720924 MZM720922:MZM720924 NJI720922:NJI720924 NTE720922:NTE720924 ODA720922:ODA720924 OMW720922:OMW720924 OWS720922:OWS720924 PGO720922:PGO720924 PQK720922:PQK720924 QAG720922:QAG720924 QKC720922:QKC720924 QTY720922:QTY720924 RDU720922:RDU720924 RNQ720922:RNQ720924 RXM720922:RXM720924 SHI720922:SHI720924 SRE720922:SRE720924 TBA720922:TBA720924 TKW720922:TKW720924 TUS720922:TUS720924 UEO720922:UEO720924 UOK720922:UOK720924 UYG720922:UYG720924 VIC720922:VIC720924 VRY720922:VRY720924 WBU720922:WBU720924 WLQ720922:WLQ720924 WVM720922:WVM720924 JA786458:JA786460 SW786458:SW786460 ACS786458:ACS786460 AMO786458:AMO786460 AWK786458:AWK786460 BGG786458:BGG786460 BQC786458:BQC786460 BZY786458:BZY786460 CJU786458:CJU786460 CTQ786458:CTQ786460 DDM786458:DDM786460 DNI786458:DNI786460 DXE786458:DXE786460 EHA786458:EHA786460 EQW786458:EQW786460 FAS786458:FAS786460 FKO786458:FKO786460 FUK786458:FUK786460 GEG786458:GEG786460 GOC786458:GOC786460 GXY786458:GXY786460 HHU786458:HHU786460 HRQ786458:HRQ786460 IBM786458:IBM786460 ILI786458:ILI786460 IVE786458:IVE786460 JFA786458:JFA786460 JOW786458:JOW786460 JYS786458:JYS786460 KIO786458:KIO786460 KSK786458:KSK786460 LCG786458:LCG786460 LMC786458:LMC786460 LVY786458:LVY786460 MFU786458:MFU786460 MPQ786458:MPQ786460 MZM786458:MZM786460 NJI786458:NJI786460 NTE786458:NTE786460 ODA786458:ODA786460 OMW786458:OMW786460 OWS786458:OWS786460 PGO786458:PGO786460 PQK786458:PQK786460 QAG786458:QAG786460 QKC786458:QKC786460 QTY786458:QTY786460 RDU786458:RDU786460 RNQ786458:RNQ786460 RXM786458:RXM786460 SHI786458:SHI786460 SRE786458:SRE786460 TBA786458:TBA786460 TKW786458:TKW786460 TUS786458:TUS786460 UEO786458:UEO786460 UOK786458:UOK786460 UYG786458:UYG786460 VIC786458:VIC786460 VRY786458:VRY786460 WBU786458:WBU786460 WLQ786458:WLQ786460 WVM786458:WVM786460 JA851994:JA851996 SW851994:SW851996 ACS851994:ACS851996 AMO851994:AMO851996 AWK851994:AWK851996 BGG851994:BGG851996 BQC851994:BQC851996 BZY851994:BZY851996 CJU851994:CJU851996 CTQ851994:CTQ851996 DDM851994:DDM851996 DNI851994:DNI851996 DXE851994:DXE851996 EHA851994:EHA851996 EQW851994:EQW851996 FAS851994:FAS851996 FKO851994:FKO851996 FUK851994:FUK851996 GEG851994:GEG851996 GOC851994:GOC851996 GXY851994:GXY851996 HHU851994:HHU851996 HRQ851994:HRQ851996 IBM851994:IBM851996 ILI851994:ILI851996 IVE851994:IVE851996 JFA851994:JFA851996 JOW851994:JOW851996 JYS851994:JYS851996 KIO851994:KIO851996 KSK851994:KSK851996 LCG851994:LCG851996 LMC851994:LMC851996 LVY851994:LVY851996 MFU851994:MFU851996 MPQ851994:MPQ851996 MZM851994:MZM851996 NJI851994:NJI851996 NTE851994:NTE851996 ODA851994:ODA851996 OMW851994:OMW851996 OWS851994:OWS851996 PGO851994:PGO851996 PQK851994:PQK851996 QAG851994:QAG851996 QKC851994:QKC851996 QTY851994:QTY851996 RDU851994:RDU851996 RNQ851994:RNQ851996 RXM851994:RXM851996 SHI851994:SHI851996 SRE851994:SRE851996 TBA851994:TBA851996 TKW851994:TKW851996 TUS851994:TUS851996 UEO851994:UEO851996 UOK851994:UOK851996 UYG851994:UYG851996 VIC851994:VIC851996 VRY851994:VRY851996 WBU851994:WBU851996 WLQ851994:WLQ851996 WVM851994:WVM851996 JA917530:JA917532 SW917530:SW917532 ACS917530:ACS917532 AMO917530:AMO917532 AWK917530:AWK917532 BGG917530:BGG917532 BQC917530:BQC917532 BZY917530:BZY917532 CJU917530:CJU917532 CTQ917530:CTQ917532 DDM917530:DDM917532 DNI917530:DNI917532 DXE917530:DXE917532 EHA917530:EHA917532 EQW917530:EQW917532 FAS917530:FAS917532 FKO917530:FKO917532 FUK917530:FUK917532 GEG917530:GEG917532 GOC917530:GOC917532 GXY917530:GXY917532 HHU917530:HHU917532 HRQ917530:HRQ917532 IBM917530:IBM917532 ILI917530:ILI917532 IVE917530:IVE917532 JFA917530:JFA917532 JOW917530:JOW917532 JYS917530:JYS917532 KIO917530:KIO917532 KSK917530:KSK917532 LCG917530:LCG917532 LMC917530:LMC917532 LVY917530:LVY917532 MFU917530:MFU917532 MPQ917530:MPQ917532 MZM917530:MZM917532 NJI917530:NJI917532 NTE917530:NTE917532 ODA917530:ODA917532 OMW917530:OMW917532 OWS917530:OWS917532 PGO917530:PGO917532 PQK917530:PQK917532 QAG917530:QAG917532 QKC917530:QKC917532 QTY917530:QTY917532 RDU917530:RDU917532 RNQ917530:RNQ917532 RXM917530:RXM917532 SHI917530:SHI917532 SRE917530:SRE917532 TBA917530:TBA917532 TKW917530:TKW917532 TUS917530:TUS917532 UEO917530:UEO917532 UOK917530:UOK917532 UYG917530:UYG917532 VIC917530:VIC917532 VRY917530:VRY917532 WBU917530:WBU917532 WLQ917530:WLQ917532 WVM917530:WVM917532 JA983066:JA983068 SW983066:SW983068 ACS983066:ACS983068 AMO983066:AMO983068 AWK983066:AWK983068 BGG983066:BGG983068 BQC983066:BQC983068 BZY983066:BZY983068 CJU983066:CJU983068 CTQ983066:CTQ983068 DDM983066:DDM983068 DNI983066:DNI983068 DXE983066:DXE983068 EHA983066:EHA983068 EQW983066:EQW983068 FAS983066:FAS983068 FKO983066:FKO983068 FUK983066:FUK983068 GEG983066:GEG983068 GOC983066:GOC983068 GXY983066:GXY983068 HHU983066:HHU983068 HRQ983066:HRQ983068 IBM983066:IBM983068 ILI983066:ILI983068 IVE983066:IVE983068 JFA983066:JFA983068 JOW983066:JOW983068 JYS983066:JYS983068 KIO983066:KIO983068 KSK983066:KSK983068 LCG983066:LCG983068 LMC983066:LMC983068 LVY983066:LVY983068 MFU983066:MFU983068 MPQ983066:MPQ983068 MZM983066:MZM983068 NJI983066:NJI983068 NTE983066:NTE983068 ODA983066:ODA983068 OMW983066:OMW983068 OWS983066:OWS983068 PGO983066:PGO983068 PQK983066:PQK983068 QAG983066:QAG983068 QKC983066:QKC983068 QTY983066:QTY983068 RDU983066:RDU983068 RNQ983066:RNQ983068 RXM983066:RXM983068 SHI983066:SHI983068 SRE983066:SRE983068 TBA983066:TBA983068 TKW983066:TKW983068 TUS983066:TUS983068 UEO983066:UEO983068 UOK983066:UOK983068 UYG983066:UYG983068 VIC983066:VIC983068 VRY983066:VRY983068 WBU983066:WBU983068 WLQ983066:WLQ983068 WVM983066:WVM983068 JA65559:JD65559 SW65559:SZ65559 ACS65559:ACV65559 AMO65559:AMR65559 AWK65559:AWN65559 BGG65559:BGJ65559 BQC65559:BQF65559 BZY65559:CAB65559 CJU65559:CJX65559 CTQ65559:CTT65559 DDM65559:DDP65559 DNI65559:DNL65559 DXE65559:DXH65559 EHA65559:EHD65559 EQW65559:EQZ65559 FAS65559:FAV65559 FKO65559:FKR65559 FUK65559:FUN65559 GEG65559:GEJ65559 GOC65559:GOF65559 GXY65559:GYB65559 HHU65559:HHX65559 HRQ65559:HRT65559 IBM65559:IBP65559 ILI65559:ILL65559 IVE65559:IVH65559 JFA65559:JFD65559 JOW65559:JOZ65559 JYS65559:JYV65559 KIO65559:KIR65559 KSK65559:KSN65559 LCG65559:LCJ65559 LMC65559:LMF65559 LVY65559:LWB65559 MFU65559:MFX65559 MPQ65559:MPT65559 MZM65559:MZP65559 NJI65559:NJL65559 NTE65559:NTH65559 ODA65559:ODD65559 OMW65559:OMZ65559 OWS65559:OWV65559 PGO65559:PGR65559 PQK65559:PQN65559 QAG65559:QAJ65559 QKC65559:QKF65559 QTY65559:QUB65559 RDU65559:RDX65559 RNQ65559:RNT65559 RXM65559:RXP65559 SHI65559:SHL65559 SRE65559:SRH65559 TBA65559:TBD65559 TKW65559:TKZ65559 TUS65559:TUV65559 UEO65559:UER65559 UOK65559:UON65559 UYG65559:UYJ65559 VIC65559:VIF65559 VRY65559:VSB65559 WBU65559:WBX65559 WLQ65559:WLT65559 WVM65559:WVP65559 JA131095:JD131095 SW131095:SZ131095 ACS131095:ACV131095 AMO131095:AMR131095 AWK131095:AWN131095 BGG131095:BGJ131095 BQC131095:BQF131095 BZY131095:CAB131095 CJU131095:CJX131095 CTQ131095:CTT131095 DDM131095:DDP131095 DNI131095:DNL131095 DXE131095:DXH131095 EHA131095:EHD131095 EQW131095:EQZ131095 FAS131095:FAV131095 FKO131095:FKR131095 FUK131095:FUN131095 GEG131095:GEJ131095 GOC131095:GOF131095 GXY131095:GYB131095 HHU131095:HHX131095 HRQ131095:HRT131095 IBM131095:IBP131095 ILI131095:ILL131095 IVE131095:IVH131095 JFA131095:JFD131095 JOW131095:JOZ131095 JYS131095:JYV131095 KIO131095:KIR131095 KSK131095:KSN131095 LCG131095:LCJ131095 LMC131095:LMF131095 LVY131095:LWB131095 MFU131095:MFX131095 MPQ131095:MPT131095 MZM131095:MZP131095 NJI131095:NJL131095 NTE131095:NTH131095 ODA131095:ODD131095 OMW131095:OMZ131095 OWS131095:OWV131095 PGO131095:PGR131095 PQK131095:PQN131095 QAG131095:QAJ131095 QKC131095:QKF131095 QTY131095:QUB131095 RDU131095:RDX131095 RNQ131095:RNT131095 RXM131095:RXP131095 SHI131095:SHL131095 SRE131095:SRH131095 TBA131095:TBD131095 TKW131095:TKZ131095 TUS131095:TUV131095 UEO131095:UER131095 UOK131095:UON131095 UYG131095:UYJ131095 VIC131095:VIF131095 VRY131095:VSB131095 WBU131095:WBX131095 WLQ131095:WLT131095 WVM131095:WVP131095 JA196631:JD196631 SW196631:SZ196631 ACS196631:ACV196631 AMO196631:AMR196631 AWK196631:AWN196631 BGG196631:BGJ196631 BQC196631:BQF196631 BZY196631:CAB196631 CJU196631:CJX196631 CTQ196631:CTT196631 DDM196631:DDP196631 DNI196631:DNL196631 DXE196631:DXH196631 EHA196631:EHD196631 EQW196631:EQZ196631 FAS196631:FAV196631 FKO196631:FKR196631 FUK196631:FUN196631 GEG196631:GEJ196631 GOC196631:GOF196631 GXY196631:GYB196631 HHU196631:HHX196631 HRQ196631:HRT196631 IBM196631:IBP196631 ILI196631:ILL196631 IVE196631:IVH196631 JFA196631:JFD196631 JOW196631:JOZ196631 JYS196631:JYV196631 KIO196631:KIR196631 KSK196631:KSN196631 LCG196631:LCJ196631 LMC196631:LMF196631 LVY196631:LWB196631 MFU196631:MFX196631 MPQ196631:MPT196631 MZM196631:MZP196631 NJI196631:NJL196631 NTE196631:NTH196631 ODA196631:ODD196631 OMW196631:OMZ196631 OWS196631:OWV196631 PGO196631:PGR196631 PQK196631:PQN196631 QAG196631:QAJ196631 QKC196631:QKF196631 QTY196631:QUB196631 RDU196631:RDX196631 RNQ196631:RNT196631 RXM196631:RXP196631 SHI196631:SHL196631 SRE196631:SRH196631 TBA196631:TBD196631 TKW196631:TKZ196631 TUS196631:TUV196631 UEO196631:UER196631 UOK196631:UON196631 UYG196631:UYJ196631 VIC196631:VIF196631 VRY196631:VSB196631 WBU196631:WBX196631 WLQ196631:WLT196631 WVM196631:WVP196631 JA262167:JD262167 SW262167:SZ262167 ACS262167:ACV262167 AMO262167:AMR262167 AWK262167:AWN262167 BGG262167:BGJ262167 BQC262167:BQF262167 BZY262167:CAB262167 CJU262167:CJX262167 CTQ262167:CTT262167 DDM262167:DDP262167 DNI262167:DNL262167 DXE262167:DXH262167 EHA262167:EHD262167 EQW262167:EQZ262167 FAS262167:FAV262167 FKO262167:FKR262167 FUK262167:FUN262167 GEG262167:GEJ262167 GOC262167:GOF262167 GXY262167:GYB262167 HHU262167:HHX262167 HRQ262167:HRT262167 IBM262167:IBP262167 ILI262167:ILL262167 IVE262167:IVH262167 JFA262167:JFD262167 JOW262167:JOZ262167 JYS262167:JYV262167 KIO262167:KIR262167 KSK262167:KSN262167 LCG262167:LCJ262167 LMC262167:LMF262167 LVY262167:LWB262167 MFU262167:MFX262167 MPQ262167:MPT262167 MZM262167:MZP262167 NJI262167:NJL262167 NTE262167:NTH262167 ODA262167:ODD262167 OMW262167:OMZ262167 OWS262167:OWV262167 PGO262167:PGR262167 PQK262167:PQN262167 QAG262167:QAJ262167 QKC262167:QKF262167 QTY262167:QUB262167 RDU262167:RDX262167 RNQ262167:RNT262167 RXM262167:RXP262167 SHI262167:SHL262167 SRE262167:SRH262167 TBA262167:TBD262167 TKW262167:TKZ262167 TUS262167:TUV262167 UEO262167:UER262167 UOK262167:UON262167 UYG262167:UYJ262167 VIC262167:VIF262167 VRY262167:VSB262167 WBU262167:WBX262167 WLQ262167:WLT262167 WVM262167:WVP262167 JA327703:JD327703 SW327703:SZ327703 ACS327703:ACV327703 AMO327703:AMR327703 AWK327703:AWN327703 BGG327703:BGJ327703 BQC327703:BQF327703 BZY327703:CAB327703 CJU327703:CJX327703 CTQ327703:CTT327703 DDM327703:DDP327703 DNI327703:DNL327703 DXE327703:DXH327703 EHA327703:EHD327703 EQW327703:EQZ327703 FAS327703:FAV327703 FKO327703:FKR327703 FUK327703:FUN327703 GEG327703:GEJ327703 GOC327703:GOF327703 GXY327703:GYB327703 HHU327703:HHX327703 HRQ327703:HRT327703 IBM327703:IBP327703 ILI327703:ILL327703 IVE327703:IVH327703 JFA327703:JFD327703 JOW327703:JOZ327703 JYS327703:JYV327703 KIO327703:KIR327703 KSK327703:KSN327703 LCG327703:LCJ327703 LMC327703:LMF327703 LVY327703:LWB327703 MFU327703:MFX327703 MPQ327703:MPT327703 MZM327703:MZP327703 NJI327703:NJL327703 NTE327703:NTH327703 ODA327703:ODD327703 OMW327703:OMZ327703 OWS327703:OWV327703 PGO327703:PGR327703 PQK327703:PQN327703 QAG327703:QAJ327703 QKC327703:QKF327703 QTY327703:QUB327703 RDU327703:RDX327703 RNQ327703:RNT327703 RXM327703:RXP327703 SHI327703:SHL327703 SRE327703:SRH327703 TBA327703:TBD327703 TKW327703:TKZ327703 TUS327703:TUV327703 UEO327703:UER327703 UOK327703:UON327703 UYG327703:UYJ327703 VIC327703:VIF327703 VRY327703:VSB327703 WBU327703:WBX327703 WLQ327703:WLT327703 WVM327703:WVP327703 JA393239:JD393239 SW393239:SZ393239 ACS393239:ACV393239 AMO393239:AMR393239 AWK393239:AWN393239 BGG393239:BGJ393239 BQC393239:BQF393239 BZY393239:CAB393239 CJU393239:CJX393239 CTQ393239:CTT393239 DDM393239:DDP393239 DNI393239:DNL393239 DXE393239:DXH393239 EHA393239:EHD393239 EQW393239:EQZ393239 FAS393239:FAV393239 FKO393239:FKR393239 FUK393239:FUN393239 GEG393239:GEJ393239 GOC393239:GOF393239 GXY393239:GYB393239 HHU393239:HHX393239 HRQ393239:HRT393239 IBM393239:IBP393239 ILI393239:ILL393239 IVE393239:IVH393239 JFA393239:JFD393239 JOW393239:JOZ393239 JYS393239:JYV393239 KIO393239:KIR393239 KSK393239:KSN393239 LCG393239:LCJ393239 LMC393239:LMF393239 LVY393239:LWB393239 MFU393239:MFX393239 MPQ393239:MPT393239 MZM393239:MZP393239 NJI393239:NJL393239 NTE393239:NTH393239 ODA393239:ODD393239 OMW393239:OMZ393239 OWS393239:OWV393239 PGO393239:PGR393239 PQK393239:PQN393239 QAG393239:QAJ393239 QKC393239:QKF393239 QTY393239:QUB393239 RDU393239:RDX393239 RNQ393239:RNT393239 RXM393239:RXP393239 SHI393239:SHL393239 SRE393239:SRH393239 TBA393239:TBD393239 TKW393239:TKZ393239 TUS393239:TUV393239 UEO393239:UER393239 UOK393239:UON393239 UYG393239:UYJ393239 VIC393239:VIF393239 VRY393239:VSB393239 WBU393239:WBX393239 WLQ393239:WLT393239 WVM393239:WVP393239 JA458775:JD458775 SW458775:SZ458775 ACS458775:ACV458775 AMO458775:AMR458775 AWK458775:AWN458775 BGG458775:BGJ458775 BQC458775:BQF458775 BZY458775:CAB458775 CJU458775:CJX458775 CTQ458775:CTT458775 DDM458775:DDP458775 DNI458775:DNL458775 DXE458775:DXH458775 EHA458775:EHD458775 EQW458775:EQZ458775 FAS458775:FAV458775 FKO458775:FKR458775 FUK458775:FUN458775 GEG458775:GEJ458775 GOC458775:GOF458775 GXY458775:GYB458775 HHU458775:HHX458775 HRQ458775:HRT458775 IBM458775:IBP458775 ILI458775:ILL458775 IVE458775:IVH458775 JFA458775:JFD458775 JOW458775:JOZ458775 JYS458775:JYV458775 KIO458775:KIR458775 KSK458775:KSN458775 LCG458775:LCJ458775 LMC458775:LMF458775 LVY458775:LWB458775 MFU458775:MFX458775 MPQ458775:MPT458775 MZM458775:MZP458775 NJI458775:NJL458775 NTE458775:NTH458775 ODA458775:ODD458775 OMW458775:OMZ458775 OWS458775:OWV458775 PGO458775:PGR458775 PQK458775:PQN458775 QAG458775:QAJ458775 QKC458775:QKF458775 QTY458775:QUB458775 RDU458775:RDX458775 RNQ458775:RNT458775 RXM458775:RXP458775 SHI458775:SHL458775 SRE458775:SRH458775 TBA458775:TBD458775 TKW458775:TKZ458775 TUS458775:TUV458775 UEO458775:UER458775 UOK458775:UON458775 UYG458775:UYJ458775 VIC458775:VIF458775 VRY458775:VSB458775 WBU458775:WBX458775 WLQ458775:WLT458775 WVM458775:WVP458775 JA524311:JD524311 SW524311:SZ524311 ACS524311:ACV524311 AMO524311:AMR524311 AWK524311:AWN524311 BGG524311:BGJ524311 BQC524311:BQF524311 BZY524311:CAB524311 CJU524311:CJX524311 CTQ524311:CTT524311 DDM524311:DDP524311 DNI524311:DNL524311 DXE524311:DXH524311 EHA524311:EHD524311 EQW524311:EQZ524311 FAS524311:FAV524311 FKO524311:FKR524311 FUK524311:FUN524311 GEG524311:GEJ524311 GOC524311:GOF524311 GXY524311:GYB524311 HHU524311:HHX524311 HRQ524311:HRT524311 IBM524311:IBP524311 ILI524311:ILL524311 IVE524311:IVH524311 JFA524311:JFD524311 JOW524311:JOZ524311 JYS524311:JYV524311 KIO524311:KIR524311 KSK524311:KSN524311 LCG524311:LCJ524311 LMC524311:LMF524311 LVY524311:LWB524311 MFU524311:MFX524311 MPQ524311:MPT524311 MZM524311:MZP524311 NJI524311:NJL524311 NTE524311:NTH524311 ODA524311:ODD524311 OMW524311:OMZ524311 OWS524311:OWV524311 PGO524311:PGR524311 PQK524311:PQN524311 QAG524311:QAJ524311 QKC524311:QKF524311 QTY524311:QUB524311 RDU524311:RDX524311 RNQ524311:RNT524311 RXM524311:RXP524311 SHI524311:SHL524311 SRE524311:SRH524311 TBA524311:TBD524311 TKW524311:TKZ524311 TUS524311:TUV524311 UEO524311:UER524311 UOK524311:UON524311 UYG524311:UYJ524311 VIC524311:VIF524311 VRY524311:VSB524311 WBU524311:WBX524311 WLQ524311:WLT524311 WVM524311:WVP524311 JA589847:JD589847 SW589847:SZ589847 ACS589847:ACV589847 AMO589847:AMR589847 AWK589847:AWN589847 BGG589847:BGJ589847 BQC589847:BQF589847 BZY589847:CAB589847 CJU589847:CJX589847 CTQ589847:CTT589847 DDM589847:DDP589847 DNI589847:DNL589847 DXE589847:DXH589847 EHA589847:EHD589847 EQW589847:EQZ589847 FAS589847:FAV589847 FKO589847:FKR589847 FUK589847:FUN589847 GEG589847:GEJ589847 GOC589847:GOF589847 GXY589847:GYB589847 HHU589847:HHX589847 HRQ589847:HRT589847 IBM589847:IBP589847 ILI589847:ILL589847 IVE589847:IVH589847 JFA589847:JFD589847 JOW589847:JOZ589847 JYS589847:JYV589847 KIO589847:KIR589847 KSK589847:KSN589847 LCG589847:LCJ589847 LMC589847:LMF589847 LVY589847:LWB589847 MFU589847:MFX589847 MPQ589847:MPT589847 MZM589847:MZP589847 NJI589847:NJL589847 NTE589847:NTH589847 ODA589847:ODD589847 OMW589847:OMZ589847 OWS589847:OWV589847 PGO589847:PGR589847 PQK589847:PQN589847 QAG589847:QAJ589847 QKC589847:QKF589847 QTY589847:QUB589847 RDU589847:RDX589847 RNQ589847:RNT589847 RXM589847:RXP589847 SHI589847:SHL589847 SRE589847:SRH589847 TBA589847:TBD589847 TKW589847:TKZ589847 TUS589847:TUV589847 UEO589847:UER589847 UOK589847:UON589847 UYG589847:UYJ589847 VIC589847:VIF589847 VRY589847:VSB589847 WBU589847:WBX589847 WLQ589847:WLT589847 WVM589847:WVP589847 JA655383:JD655383 SW655383:SZ655383 ACS655383:ACV655383 AMO655383:AMR655383 AWK655383:AWN655383 BGG655383:BGJ655383 BQC655383:BQF655383 BZY655383:CAB655383 CJU655383:CJX655383 CTQ655383:CTT655383 DDM655383:DDP655383 DNI655383:DNL655383 DXE655383:DXH655383 EHA655383:EHD655383 EQW655383:EQZ655383 FAS655383:FAV655383 FKO655383:FKR655383 FUK655383:FUN655383 GEG655383:GEJ655383 GOC655383:GOF655383 GXY655383:GYB655383 HHU655383:HHX655383 HRQ655383:HRT655383 IBM655383:IBP655383 ILI655383:ILL655383 IVE655383:IVH655383 JFA655383:JFD655383 JOW655383:JOZ655383 JYS655383:JYV655383 KIO655383:KIR655383 KSK655383:KSN655383 LCG655383:LCJ655383 LMC655383:LMF655383 LVY655383:LWB655383 MFU655383:MFX655383 MPQ655383:MPT655383 MZM655383:MZP655383 NJI655383:NJL655383 NTE655383:NTH655383 ODA655383:ODD655383 OMW655383:OMZ655383 OWS655383:OWV655383 PGO655383:PGR655383 PQK655383:PQN655383 QAG655383:QAJ655383 QKC655383:QKF655383 QTY655383:QUB655383 RDU655383:RDX655383 RNQ655383:RNT655383 RXM655383:RXP655383 SHI655383:SHL655383 SRE655383:SRH655383 TBA655383:TBD655383 TKW655383:TKZ655383 TUS655383:TUV655383 UEO655383:UER655383 UOK655383:UON655383 UYG655383:UYJ655383 VIC655383:VIF655383 VRY655383:VSB655383 WBU655383:WBX655383 WLQ655383:WLT655383 WVM655383:WVP655383 JA720919:JD720919 SW720919:SZ720919 ACS720919:ACV720919 AMO720919:AMR720919 AWK720919:AWN720919 BGG720919:BGJ720919 BQC720919:BQF720919 BZY720919:CAB720919 CJU720919:CJX720919 CTQ720919:CTT720919 DDM720919:DDP720919 DNI720919:DNL720919 DXE720919:DXH720919 EHA720919:EHD720919 EQW720919:EQZ720919 FAS720919:FAV720919 FKO720919:FKR720919 FUK720919:FUN720919 GEG720919:GEJ720919 GOC720919:GOF720919 GXY720919:GYB720919 HHU720919:HHX720919 HRQ720919:HRT720919 IBM720919:IBP720919 ILI720919:ILL720919 IVE720919:IVH720919 JFA720919:JFD720919 JOW720919:JOZ720919 JYS720919:JYV720919 KIO720919:KIR720919 KSK720919:KSN720919 LCG720919:LCJ720919 LMC720919:LMF720919 LVY720919:LWB720919 MFU720919:MFX720919 MPQ720919:MPT720919 MZM720919:MZP720919 NJI720919:NJL720919 NTE720919:NTH720919 ODA720919:ODD720919 OMW720919:OMZ720919 OWS720919:OWV720919 PGO720919:PGR720919 PQK720919:PQN720919 QAG720919:QAJ720919 QKC720919:QKF720919 QTY720919:QUB720919 RDU720919:RDX720919 RNQ720919:RNT720919 RXM720919:RXP720919 SHI720919:SHL720919 SRE720919:SRH720919 TBA720919:TBD720919 TKW720919:TKZ720919 TUS720919:TUV720919 UEO720919:UER720919 UOK720919:UON720919 UYG720919:UYJ720919 VIC720919:VIF720919 VRY720919:VSB720919 WBU720919:WBX720919 WLQ720919:WLT720919 WVM720919:WVP720919 JA786455:JD786455 SW786455:SZ786455 ACS786455:ACV786455 AMO786455:AMR786455 AWK786455:AWN786455 BGG786455:BGJ786455 BQC786455:BQF786455 BZY786455:CAB786455 CJU786455:CJX786455 CTQ786455:CTT786455 DDM786455:DDP786455 DNI786455:DNL786455 DXE786455:DXH786455 EHA786455:EHD786455 EQW786455:EQZ786455 FAS786455:FAV786455 FKO786455:FKR786455 FUK786455:FUN786455 GEG786455:GEJ786455 GOC786455:GOF786455 GXY786455:GYB786455 HHU786455:HHX786455 HRQ786455:HRT786455 IBM786455:IBP786455 ILI786455:ILL786455 IVE786455:IVH786455 JFA786455:JFD786455 JOW786455:JOZ786455 JYS786455:JYV786455 KIO786455:KIR786455 KSK786455:KSN786455 LCG786455:LCJ786455 LMC786455:LMF786455 LVY786455:LWB786455 MFU786455:MFX786455 MPQ786455:MPT786455 MZM786455:MZP786455 NJI786455:NJL786455 NTE786455:NTH786455 ODA786455:ODD786455 OMW786455:OMZ786455 OWS786455:OWV786455 PGO786455:PGR786455 PQK786455:PQN786455 QAG786455:QAJ786455 QKC786455:QKF786455 QTY786455:QUB786455 RDU786455:RDX786455 RNQ786455:RNT786455 RXM786455:RXP786455 SHI786455:SHL786455 SRE786455:SRH786455 TBA786455:TBD786455 TKW786455:TKZ786455 TUS786455:TUV786455 UEO786455:UER786455 UOK786455:UON786455 UYG786455:UYJ786455 VIC786455:VIF786455 VRY786455:VSB786455 WBU786455:WBX786455 WLQ786455:WLT786455 WVM786455:WVP786455 JA851991:JD851991 SW851991:SZ851991 ACS851991:ACV851991 AMO851991:AMR851991 AWK851991:AWN851991 BGG851991:BGJ851991 BQC851991:BQF851991 BZY851991:CAB851991 CJU851991:CJX851991 CTQ851991:CTT851991 DDM851991:DDP851991 DNI851991:DNL851991 DXE851991:DXH851991 EHA851991:EHD851991 EQW851991:EQZ851991 FAS851991:FAV851991 FKO851991:FKR851991 FUK851991:FUN851991 GEG851991:GEJ851991 GOC851991:GOF851991 GXY851991:GYB851991 HHU851991:HHX851991 HRQ851991:HRT851991 IBM851991:IBP851991 ILI851991:ILL851991 IVE851991:IVH851991 JFA851991:JFD851991 JOW851991:JOZ851991 JYS851991:JYV851991 KIO851991:KIR851991 KSK851991:KSN851991 LCG851991:LCJ851991 LMC851991:LMF851991 LVY851991:LWB851991 MFU851991:MFX851991 MPQ851991:MPT851991 MZM851991:MZP851991 NJI851991:NJL851991 NTE851991:NTH851991 ODA851991:ODD851991 OMW851991:OMZ851991 OWS851991:OWV851991 PGO851991:PGR851991 PQK851991:PQN851991 QAG851991:QAJ851991 QKC851991:QKF851991 QTY851991:QUB851991 RDU851991:RDX851991 RNQ851991:RNT851991 RXM851991:RXP851991 SHI851991:SHL851991 SRE851991:SRH851991 TBA851991:TBD851991 TKW851991:TKZ851991 TUS851991:TUV851991 UEO851991:UER851991 UOK851991:UON851991 UYG851991:UYJ851991 VIC851991:VIF851991 VRY851991:VSB851991 WBU851991:WBX851991 WLQ851991:WLT851991 WVM851991:WVP851991 JA917527:JD917527 SW917527:SZ917527 ACS917527:ACV917527 AMO917527:AMR917527 AWK917527:AWN917527 BGG917527:BGJ917527 BQC917527:BQF917527 BZY917527:CAB917527 CJU917527:CJX917527 CTQ917527:CTT917527 DDM917527:DDP917527 DNI917527:DNL917527 DXE917527:DXH917527 EHA917527:EHD917527 EQW917527:EQZ917527 FAS917527:FAV917527 FKO917527:FKR917527 FUK917527:FUN917527 GEG917527:GEJ917527 GOC917527:GOF917527 GXY917527:GYB917527 HHU917527:HHX917527 HRQ917527:HRT917527 IBM917527:IBP917527 ILI917527:ILL917527 IVE917527:IVH917527 JFA917527:JFD917527 JOW917527:JOZ917527 JYS917527:JYV917527 KIO917527:KIR917527 KSK917527:KSN917527 LCG917527:LCJ917527 LMC917527:LMF917527 LVY917527:LWB917527 MFU917527:MFX917527 MPQ917527:MPT917527 MZM917527:MZP917527 NJI917527:NJL917527 NTE917527:NTH917527 ODA917527:ODD917527 OMW917527:OMZ917527 OWS917527:OWV917527 PGO917527:PGR917527 PQK917527:PQN917527 QAG917527:QAJ917527 QKC917527:QKF917527 QTY917527:QUB917527 RDU917527:RDX917527 RNQ917527:RNT917527 RXM917527:RXP917527 SHI917527:SHL917527 SRE917527:SRH917527 TBA917527:TBD917527 TKW917527:TKZ917527 TUS917527:TUV917527 UEO917527:UER917527 UOK917527:UON917527 UYG917527:UYJ917527 VIC917527:VIF917527 VRY917527:VSB917527 WBU917527:WBX917527 WLQ917527:WLT917527 WVM917527:WVP917527 JA983063:JD983063 SW983063:SZ983063 ACS983063:ACV983063 AMO983063:AMR983063 AWK983063:AWN983063 BGG983063:BGJ983063 BQC983063:BQF983063 BZY983063:CAB983063 CJU983063:CJX983063 CTQ983063:CTT983063 DDM983063:DDP983063 DNI983063:DNL983063 DXE983063:DXH983063 EHA983063:EHD983063 EQW983063:EQZ983063 FAS983063:FAV983063 FKO983063:FKR983063 FUK983063:FUN983063 GEG983063:GEJ983063 GOC983063:GOF983063 GXY983063:GYB983063 HHU983063:HHX983063 HRQ983063:HRT983063 IBM983063:IBP983063 ILI983063:ILL983063 IVE983063:IVH983063 JFA983063:JFD983063 JOW983063:JOZ983063 JYS983063:JYV983063 KIO983063:KIR983063 KSK983063:KSN983063 LCG983063:LCJ983063 LMC983063:LMF983063 LVY983063:LWB983063 MFU983063:MFX983063 MPQ983063:MPT983063 MZM983063:MZP983063 NJI983063:NJL983063 NTE983063:NTH983063 ODA983063:ODD983063 OMW983063:OMZ983063 OWS983063:OWV983063 PGO983063:PGR983063 PQK983063:PQN983063 QAG983063:QAJ983063 QKC983063:QKF983063 QTY983063:QUB983063 RDU983063:RDX983063 RNQ983063:RNT983063 RXM983063:RXP983063 SHI983063:SHL983063 SRE983063:SRH983063 TBA983063:TBD983063 TKW983063:TKZ983063 TUS983063:TUV983063 UEO983063:UER983063 UOK983063:UON983063 UYG983063:UYJ983063 VIC983063:VIF983063 VRY983063:VSB983063 WBU983063:WBX983063 WLQ983063:WLT983063 WVM983063:WVP983063 JB65562:JC65567 SX65562:SY65567 ACT65562:ACU65567 AMP65562:AMQ65567 AWL65562:AWM65567 BGH65562:BGI65567 BQD65562:BQE65567 BZZ65562:CAA65567 CJV65562:CJW65567 CTR65562:CTS65567 DDN65562:DDO65567 DNJ65562:DNK65567 DXF65562:DXG65567 EHB65562:EHC65567 EQX65562:EQY65567 FAT65562:FAU65567 FKP65562:FKQ65567 FUL65562:FUM65567 GEH65562:GEI65567 GOD65562:GOE65567 GXZ65562:GYA65567 HHV65562:HHW65567 HRR65562:HRS65567 IBN65562:IBO65567 ILJ65562:ILK65567 IVF65562:IVG65567 JFB65562:JFC65567 JOX65562:JOY65567 JYT65562:JYU65567 KIP65562:KIQ65567 KSL65562:KSM65567 LCH65562:LCI65567 LMD65562:LME65567 LVZ65562:LWA65567 MFV65562:MFW65567 MPR65562:MPS65567 MZN65562:MZO65567 NJJ65562:NJK65567 NTF65562:NTG65567 ODB65562:ODC65567 OMX65562:OMY65567 OWT65562:OWU65567 PGP65562:PGQ65567 PQL65562:PQM65567 QAH65562:QAI65567 QKD65562:QKE65567 QTZ65562:QUA65567 RDV65562:RDW65567 RNR65562:RNS65567 RXN65562:RXO65567 SHJ65562:SHK65567 SRF65562:SRG65567 TBB65562:TBC65567 TKX65562:TKY65567 TUT65562:TUU65567 UEP65562:UEQ65567 UOL65562:UOM65567 UYH65562:UYI65567 VID65562:VIE65567 VRZ65562:VSA65567 WBV65562:WBW65567 WLR65562:WLS65567 WVN65562:WVO65567 JB131098:JC131103 SX131098:SY131103 ACT131098:ACU131103 AMP131098:AMQ131103 AWL131098:AWM131103 BGH131098:BGI131103 BQD131098:BQE131103 BZZ131098:CAA131103 CJV131098:CJW131103 CTR131098:CTS131103 DDN131098:DDO131103 DNJ131098:DNK131103 DXF131098:DXG131103 EHB131098:EHC131103 EQX131098:EQY131103 FAT131098:FAU131103 FKP131098:FKQ131103 FUL131098:FUM131103 GEH131098:GEI131103 GOD131098:GOE131103 GXZ131098:GYA131103 HHV131098:HHW131103 HRR131098:HRS131103 IBN131098:IBO131103 ILJ131098:ILK131103 IVF131098:IVG131103 JFB131098:JFC131103 JOX131098:JOY131103 JYT131098:JYU131103 KIP131098:KIQ131103 KSL131098:KSM131103 LCH131098:LCI131103 LMD131098:LME131103 LVZ131098:LWA131103 MFV131098:MFW131103 MPR131098:MPS131103 MZN131098:MZO131103 NJJ131098:NJK131103 NTF131098:NTG131103 ODB131098:ODC131103 OMX131098:OMY131103 OWT131098:OWU131103 PGP131098:PGQ131103 PQL131098:PQM131103 QAH131098:QAI131103 QKD131098:QKE131103 QTZ131098:QUA131103 RDV131098:RDW131103 RNR131098:RNS131103 RXN131098:RXO131103 SHJ131098:SHK131103 SRF131098:SRG131103 TBB131098:TBC131103 TKX131098:TKY131103 TUT131098:TUU131103 UEP131098:UEQ131103 UOL131098:UOM131103 UYH131098:UYI131103 VID131098:VIE131103 VRZ131098:VSA131103 WBV131098:WBW131103 WLR131098:WLS131103 WVN131098:WVO131103 JB196634:JC196639 SX196634:SY196639 ACT196634:ACU196639 AMP196634:AMQ196639 AWL196634:AWM196639 BGH196634:BGI196639 BQD196634:BQE196639 BZZ196634:CAA196639 CJV196634:CJW196639 CTR196634:CTS196639 DDN196634:DDO196639 DNJ196634:DNK196639 DXF196634:DXG196639 EHB196634:EHC196639 EQX196634:EQY196639 FAT196634:FAU196639 FKP196634:FKQ196639 FUL196634:FUM196639 GEH196634:GEI196639 GOD196634:GOE196639 GXZ196634:GYA196639 HHV196634:HHW196639 HRR196634:HRS196639 IBN196634:IBO196639 ILJ196634:ILK196639 IVF196634:IVG196639 JFB196634:JFC196639 JOX196634:JOY196639 JYT196634:JYU196639 KIP196634:KIQ196639 KSL196634:KSM196639 LCH196634:LCI196639 LMD196634:LME196639 LVZ196634:LWA196639 MFV196634:MFW196639 MPR196634:MPS196639 MZN196634:MZO196639 NJJ196634:NJK196639 NTF196634:NTG196639 ODB196634:ODC196639 OMX196634:OMY196639 OWT196634:OWU196639 PGP196634:PGQ196639 PQL196634:PQM196639 QAH196634:QAI196639 QKD196634:QKE196639 QTZ196634:QUA196639 RDV196634:RDW196639 RNR196634:RNS196639 RXN196634:RXO196639 SHJ196634:SHK196639 SRF196634:SRG196639 TBB196634:TBC196639 TKX196634:TKY196639 TUT196634:TUU196639 UEP196634:UEQ196639 UOL196634:UOM196639 UYH196634:UYI196639 VID196634:VIE196639 VRZ196634:VSA196639 WBV196634:WBW196639 WLR196634:WLS196639 WVN196634:WVO196639 JB262170:JC262175 SX262170:SY262175 ACT262170:ACU262175 AMP262170:AMQ262175 AWL262170:AWM262175 BGH262170:BGI262175 BQD262170:BQE262175 BZZ262170:CAA262175 CJV262170:CJW262175 CTR262170:CTS262175 DDN262170:DDO262175 DNJ262170:DNK262175 DXF262170:DXG262175 EHB262170:EHC262175 EQX262170:EQY262175 FAT262170:FAU262175 FKP262170:FKQ262175 FUL262170:FUM262175 GEH262170:GEI262175 GOD262170:GOE262175 GXZ262170:GYA262175 HHV262170:HHW262175 HRR262170:HRS262175 IBN262170:IBO262175 ILJ262170:ILK262175 IVF262170:IVG262175 JFB262170:JFC262175 JOX262170:JOY262175 JYT262170:JYU262175 KIP262170:KIQ262175 KSL262170:KSM262175 LCH262170:LCI262175 LMD262170:LME262175 LVZ262170:LWA262175 MFV262170:MFW262175 MPR262170:MPS262175 MZN262170:MZO262175 NJJ262170:NJK262175 NTF262170:NTG262175 ODB262170:ODC262175 OMX262170:OMY262175 OWT262170:OWU262175 PGP262170:PGQ262175 PQL262170:PQM262175 QAH262170:QAI262175 QKD262170:QKE262175 QTZ262170:QUA262175 RDV262170:RDW262175 RNR262170:RNS262175 RXN262170:RXO262175 SHJ262170:SHK262175 SRF262170:SRG262175 TBB262170:TBC262175 TKX262170:TKY262175 TUT262170:TUU262175 UEP262170:UEQ262175 UOL262170:UOM262175 UYH262170:UYI262175 VID262170:VIE262175 VRZ262170:VSA262175 WBV262170:WBW262175 WLR262170:WLS262175 WVN262170:WVO262175 JB327706:JC327711 SX327706:SY327711 ACT327706:ACU327711 AMP327706:AMQ327711 AWL327706:AWM327711 BGH327706:BGI327711 BQD327706:BQE327711 BZZ327706:CAA327711 CJV327706:CJW327711 CTR327706:CTS327711 DDN327706:DDO327711 DNJ327706:DNK327711 DXF327706:DXG327711 EHB327706:EHC327711 EQX327706:EQY327711 FAT327706:FAU327711 FKP327706:FKQ327711 FUL327706:FUM327711 GEH327706:GEI327711 GOD327706:GOE327711 GXZ327706:GYA327711 HHV327706:HHW327711 HRR327706:HRS327711 IBN327706:IBO327711 ILJ327706:ILK327711 IVF327706:IVG327711 JFB327706:JFC327711 JOX327706:JOY327711 JYT327706:JYU327711 KIP327706:KIQ327711 KSL327706:KSM327711 LCH327706:LCI327711 LMD327706:LME327711 LVZ327706:LWA327711 MFV327706:MFW327711 MPR327706:MPS327711 MZN327706:MZO327711 NJJ327706:NJK327711 NTF327706:NTG327711 ODB327706:ODC327711 OMX327706:OMY327711 OWT327706:OWU327711 PGP327706:PGQ327711 PQL327706:PQM327711 QAH327706:QAI327711 QKD327706:QKE327711 QTZ327706:QUA327711 RDV327706:RDW327711 RNR327706:RNS327711 RXN327706:RXO327711 SHJ327706:SHK327711 SRF327706:SRG327711 TBB327706:TBC327711 TKX327706:TKY327711 TUT327706:TUU327711 UEP327706:UEQ327711 UOL327706:UOM327711 UYH327706:UYI327711 VID327706:VIE327711 VRZ327706:VSA327711 WBV327706:WBW327711 WLR327706:WLS327711 WVN327706:WVO327711 JB393242:JC393247 SX393242:SY393247 ACT393242:ACU393247 AMP393242:AMQ393247 AWL393242:AWM393247 BGH393242:BGI393247 BQD393242:BQE393247 BZZ393242:CAA393247 CJV393242:CJW393247 CTR393242:CTS393247 DDN393242:DDO393247 DNJ393242:DNK393247 DXF393242:DXG393247 EHB393242:EHC393247 EQX393242:EQY393247 FAT393242:FAU393247 FKP393242:FKQ393247 FUL393242:FUM393247 GEH393242:GEI393247 GOD393242:GOE393247 GXZ393242:GYA393247 HHV393242:HHW393247 HRR393242:HRS393247 IBN393242:IBO393247 ILJ393242:ILK393247 IVF393242:IVG393247 JFB393242:JFC393247 JOX393242:JOY393247 JYT393242:JYU393247 KIP393242:KIQ393247 KSL393242:KSM393247 LCH393242:LCI393247 LMD393242:LME393247 LVZ393242:LWA393247 MFV393242:MFW393247 MPR393242:MPS393247 MZN393242:MZO393247 NJJ393242:NJK393247 NTF393242:NTG393247 ODB393242:ODC393247 OMX393242:OMY393247 OWT393242:OWU393247 PGP393242:PGQ393247 PQL393242:PQM393247 QAH393242:QAI393247 QKD393242:QKE393247 QTZ393242:QUA393247 RDV393242:RDW393247 RNR393242:RNS393247 RXN393242:RXO393247 SHJ393242:SHK393247 SRF393242:SRG393247 TBB393242:TBC393247 TKX393242:TKY393247 TUT393242:TUU393247 UEP393242:UEQ393247 UOL393242:UOM393247 UYH393242:UYI393247 VID393242:VIE393247 VRZ393242:VSA393247 WBV393242:WBW393247 WLR393242:WLS393247 WVN393242:WVO393247 JB458778:JC458783 SX458778:SY458783 ACT458778:ACU458783 AMP458778:AMQ458783 AWL458778:AWM458783 BGH458778:BGI458783 BQD458778:BQE458783 BZZ458778:CAA458783 CJV458778:CJW458783 CTR458778:CTS458783 DDN458778:DDO458783 DNJ458778:DNK458783 DXF458778:DXG458783 EHB458778:EHC458783 EQX458778:EQY458783 FAT458778:FAU458783 FKP458778:FKQ458783 FUL458778:FUM458783 GEH458778:GEI458783 GOD458778:GOE458783 GXZ458778:GYA458783 HHV458778:HHW458783 HRR458778:HRS458783 IBN458778:IBO458783 ILJ458778:ILK458783 IVF458778:IVG458783 JFB458778:JFC458783 JOX458778:JOY458783 JYT458778:JYU458783 KIP458778:KIQ458783 KSL458778:KSM458783 LCH458778:LCI458783 LMD458778:LME458783 LVZ458778:LWA458783 MFV458778:MFW458783 MPR458778:MPS458783 MZN458778:MZO458783 NJJ458778:NJK458783 NTF458778:NTG458783 ODB458778:ODC458783 OMX458778:OMY458783 OWT458778:OWU458783 PGP458778:PGQ458783 PQL458778:PQM458783 QAH458778:QAI458783 QKD458778:QKE458783 QTZ458778:QUA458783 RDV458778:RDW458783 RNR458778:RNS458783 RXN458778:RXO458783 SHJ458778:SHK458783 SRF458778:SRG458783 TBB458778:TBC458783 TKX458778:TKY458783 TUT458778:TUU458783 UEP458778:UEQ458783 UOL458778:UOM458783 UYH458778:UYI458783 VID458778:VIE458783 VRZ458778:VSA458783 WBV458778:WBW458783 WLR458778:WLS458783 WVN458778:WVO458783 JB524314:JC524319 SX524314:SY524319 ACT524314:ACU524319 AMP524314:AMQ524319 AWL524314:AWM524319 BGH524314:BGI524319 BQD524314:BQE524319 BZZ524314:CAA524319 CJV524314:CJW524319 CTR524314:CTS524319 DDN524314:DDO524319 DNJ524314:DNK524319 DXF524314:DXG524319 EHB524314:EHC524319 EQX524314:EQY524319 FAT524314:FAU524319 FKP524314:FKQ524319 FUL524314:FUM524319 GEH524314:GEI524319 GOD524314:GOE524319 GXZ524314:GYA524319 HHV524314:HHW524319 HRR524314:HRS524319 IBN524314:IBO524319 ILJ524314:ILK524319 IVF524314:IVG524319 JFB524314:JFC524319 JOX524314:JOY524319 JYT524314:JYU524319 KIP524314:KIQ524319 KSL524314:KSM524319 LCH524314:LCI524319 LMD524314:LME524319 LVZ524314:LWA524319 MFV524314:MFW524319 MPR524314:MPS524319 MZN524314:MZO524319 NJJ524314:NJK524319 NTF524314:NTG524319 ODB524314:ODC524319 OMX524314:OMY524319 OWT524314:OWU524319 PGP524314:PGQ524319 PQL524314:PQM524319 QAH524314:QAI524319 QKD524314:QKE524319 QTZ524314:QUA524319 RDV524314:RDW524319 RNR524314:RNS524319 RXN524314:RXO524319 SHJ524314:SHK524319 SRF524314:SRG524319 TBB524314:TBC524319 TKX524314:TKY524319 TUT524314:TUU524319 UEP524314:UEQ524319 UOL524314:UOM524319 UYH524314:UYI524319 VID524314:VIE524319 VRZ524314:VSA524319 WBV524314:WBW524319 WLR524314:WLS524319 WVN524314:WVO524319 JB589850:JC589855 SX589850:SY589855 ACT589850:ACU589855 AMP589850:AMQ589855 AWL589850:AWM589855 BGH589850:BGI589855 BQD589850:BQE589855 BZZ589850:CAA589855 CJV589850:CJW589855 CTR589850:CTS589855 DDN589850:DDO589855 DNJ589850:DNK589855 DXF589850:DXG589855 EHB589850:EHC589855 EQX589850:EQY589855 FAT589850:FAU589855 FKP589850:FKQ589855 FUL589850:FUM589855 GEH589850:GEI589855 GOD589850:GOE589855 GXZ589850:GYA589855 HHV589850:HHW589855 HRR589850:HRS589855 IBN589850:IBO589855 ILJ589850:ILK589855 IVF589850:IVG589855 JFB589850:JFC589855 JOX589850:JOY589855 JYT589850:JYU589855 KIP589850:KIQ589855 KSL589850:KSM589855 LCH589850:LCI589855 LMD589850:LME589855 LVZ589850:LWA589855 MFV589850:MFW589855 MPR589850:MPS589855 MZN589850:MZO589855 NJJ589850:NJK589855 NTF589850:NTG589855 ODB589850:ODC589855 OMX589850:OMY589855 OWT589850:OWU589855 PGP589850:PGQ589855 PQL589850:PQM589855 QAH589850:QAI589855 QKD589850:QKE589855 QTZ589850:QUA589855 RDV589850:RDW589855 RNR589850:RNS589855 RXN589850:RXO589855 SHJ589850:SHK589855 SRF589850:SRG589855 TBB589850:TBC589855 TKX589850:TKY589855 TUT589850:TUU589855 UEP589850:UEQ589855 UOL589850:UOM589855 UYH589850:UYI589855 VID589850:VIE589855 VRZ589850:VSA589855 WBV589850:WBW589855 WLR589850:WLS589855 WVN589850:WVO589855 JB655386:JC655391 SX655386:SY655391 ACT655386:ACU655391 AMP655386:AMQ655391 AWL655386:AWM655391 BGH655386:BGI655391 BQD655386:BQE655391 BZZ655386:CAA655391 CJV655386:CJW655391 CTR655386:CTS655391 DDN655386:DDO655391 DNJ655386:DNK655391 DXF655386:DXG655391 EHB655386:EHC655391 EQX655386:EQY655391 FAT655386:FAU655391 FKP655386:FKQ655391 FUL655386:FUM655391 GEH655386:GEI655391 GOD655386:GOE655391 GXZ655386:GYA655391 HHV655386:HHW655391 HRR655386:HRS655391 IBN655386:IBO655391 ILJ655386:ILK655391 IVF655386:IVG655391 JFB655386:JFC655391 JOX655386:JOY655391 JYT655386:JYU655391 KIP655386:KIQ655391 KSL655386:KSM655391 LCH655386:LCI655391 LMD655386:LME655391 LVZ655386:LWA655391 MFV655386:MFW655391 MPR655386:MPS655391 MZN655386:MZO655391 NJJ655386:NJK655391 NTF655386:NTG655391 ODB655386:ODC655391 OMX655386:OMY655391 OWT655386:OWU655391 PGP655386:PGQ655391 PQL655386:PQM655391 QAH655386:QAI655391 QKD655386:QKE655391 QTZ655386:QUA655391 RDV655386:RDW655391 RNR655386:RNS655391 RXN655386:RXO655391 SHJ655386:SHK655391 SRF655386:SRG655391 TBB655386:TBC655391 TKX655386:TKY655391 TUT655386:TUU655391 UEP655386:UEQ655391 UOL655386:UOM655391 UYH655386:UYI655391 VID655386:VIE655391 VRZ655386:VSA655391 WBV655386:WBW655391 WLR655386:WLS655391 WVN655386:WVO655391 JB720922:JC720927 SX720922:SY720927 ACT720922:ACU720927 AMP720922:AMQ720927 AWL720922:AWM720927 BGH720922:BGI720927 BQD720922:BQE720927 BZZ720922:CAA720927 CJV720922:CJW720927 CTR720922:CTS720927 DDN720922:DDO720927 DNJ720922:DNK720927 DXF720922:DXG720927 EHB720922:EHC720927 EQX720922:EQY720927 FAT720922:FAU720927 FKP720922:FKQ720927 FUL720922:FUM720927 GEH720922:GEI720927 GOD720922:GOE720927 GXZ720922:GYA720927 HHV720922:HHW720927 HRR720922:HRS720927 IBN720922:IBO720927 ILJ720922:ILK720927 IVF720922:IVG720927 JFB720922:JFC720927 JOX720922:JOY720927 JYT720922:JYU720927 KIP720922:KIQ720927 KSL720922:KSM720927 LCH720922:LCI720927 LMD720922:LME720927 LVZ720922:LWA720927 MFV720922:MFW720927 MPR720922:MPS720927 MZN720922:MZO720927 NJJ720922:NJK720927 NTF720922:NTG720927 ODB720922:ODC720927 OMX720922:OMY720927 OWT720922:OWU720927 PGP720922:PGQ720927 PQL720922:PQM720927 QAH720922:QAI720927 QKD720922:QKE720927 QTZ720922:QUA720927 RDV720922:RDW720927 RNR720922:RNS720927 RXN720922:RXO720927 SHJ720922:SHK720927 SRF720922:SRG720927 TBB720922:TBC720927 TKX720922:TKY720927 TUT720922:TUU720927 UEP720922:UEQ720927 UOL720922:UOM720927 UYH720922:UYI720927 VID720922:VIE720927 VRZ720922:VSA720927 WBV720922:WBW720927 WLR720922:WLS720927 WVN720922:WVO720927 JB786458:JC786463 SX786458:SY786463 ACT786458:ACU786463 AMP786458:AMQ786463 AWL786458:AWM786463 BGH786458:BGI786463 BQD786458:BQE786463 BZZ786458:CAA786463 CJV786458:CJW786463 CTR786458:CTS786463 DDN786458:DDO786463 DNJ786458:DNK786463 DXF786458:DXG786463 EHB786458:EHC786463 EQX786458:EQY786463 FAT786458:FAU786463 FKP786458:FKQ786463 FUL786458:FUM786463 GEH786458:GEI786463 GOD786458:GOE786463 GXZ786458:GYA786463 HHV786458:HHW786463 HRR786458:HRS786463 IBN786458:IBO786463 ILJ786458:ILK786463 IVF786458:IVG786463 JFB786458:JFC786463 JOX786458:JOY786463 JYT786458:JYU786463 KIP786458:KIQ786463 KSL786458:KSM786463 LCH786458:LCI786463 LMD786458:LME786463 LVZ786458:LWA786463 MFV786458:MFW786463 MPR786458:MPS786463 MZN786458:MZO786463 NJJ786458:NJK786463 NTF786458:NTG786463 ODB786458:ODC786463 OMX786458:OMY786463 OWT786458:OWU786463 PGP786458:PGQ786463 PQL786458:PQM786463 QAH786458:QAI786463 QKD786458:QKE786463 QTZ786458:QUA786463 RDV786458:RDW786463 RNR786458:RNS786463 RXN786458:RXO786463 SHJ786458:SHK786463 SRF786458:SRG786463 TBB786458:TBC786463 TKX786458:TKY786463 TUT786458:TUU786463 UEP786458:UEQ786463 UOL786458:UOM786463 UYH786458:UYI786463 VID786458:VIE786463 VRZ786458:VSA786463 WBV786458:WBW786463 WLR786458:WLS786463 WVN786458:WVO786463 JB851994:JC851999 SX851994:SY851999 ACT851994:ACU851999 AMP851994:AMQ851999 AWL851994:AWM851999 BGH851994:BGI851999 BQD851994:BQE851999 BZZ851994:CAA851999 CJV851994:CJW851999 CTR851994:CTS851999 DDN851994:DDO851999 DNJ851994:DNK851999 DXF851994:DXG851999 EHB851994:EHC851999 EQX851994:EQY851999 FAT851994:FAU851999 FKP851994:FKQ851999 FUL851994:FUM851999 GEH851994:GEI851999 GOD851994:GOE851999 GXZ851994:GYA851999 HHV851994:HHW851999 HRR851994:HRS851999 IBN851994:IBO851999 ILJ851994:ILK851999 IVF851994:IVG851999 JFB851994:JFC851999 JOX851994:JOY851999 JYT851994:JYU851999 KIP851994:KIQ851999 KSL851994:KSM851999 LCH851994:LCI851999 LMD851994:LME851999 LVZ851994:LWA851999 MFV851994:MFW851999 MPR851994:MPS851999 MZN851994:MZO851999 NJJ851994:NJK851999 NTF851994:NTG851999 ODB851994:ODC851999 OMX851994:OMY851999 OWT851994:OWU851999 PGP851994:PGQ851999 PQL851994:PQM851999 QAH851994:QAI851999 QKD851994:QKE851999 QTZ851994:QUA851999 RDV851994:RDW851999 RNR851994:RNS851999 RXN851994:RXO851999 SHJ851994:SHK851999 SRF851994:SRG851999 TBB851994:TBC851999 TKX851994:TKY851999 TUT851994:TUU851999 UEP851994:UEQ851999 UOL851994:UOM851999 UYH851994:UYI851999 VID851994:VIE851999 VRZ851994:VSA851999 WBV851994:WBW851999 WLR851994:WLS851999 WVN851994:WVO851999 JB917530:JC917535 SX917530:SY917535 ACT917530:ACU917535 AMP917530:AMQ917535 AWL917530:AWM917535 BGH917530:BGI917535 BQD917530:BQE917535 BZZ917530:CAA917535 CJV917530:CJW917535 CTR917530:CTS917535 DDN917530:DDO917535 DNJ917530:DNK917535 DXF917530:DXG917535 EHB917530:EHC917535 EQX917530:EQY917535 FAT917530:FAU917535 FKP917530:FKQ917535 FUL917530:FUM917535 GEH917530:GEI917535 GOD917530:GOE917535 GXZ917530:GYA917535 HHV917530:HHW917535 HRR917530:HRS917535 IBN917530:IBO917535 ILJ917530:ILK917535 IVF917530:IVG917535 JFB917530:JFC917535 JOX917530:JOY917535 JYT917530:JYU917535 KIP917530:KIQ917535 KSL917530:KSM917535 LCH917530:LCI917535 LMD917530:LME917535 LVZ917530:LWA917535 MFV917530:MFW917535 MPR917530:MPS917535 MZN917530:MZO917535 NJJ917530:NJK917535 NTF917530:NTG917535 ODB917530:ODC917535 OMX917530:OMY917535 OWT917530:OWU917535 PGP917530:PGQ917535 PQL917530:PQM917535 QAH917530:QAI917535 QKD917530:QKE917535 QTZ917530:QUA917535 RDV917530:RDW917535 RNR917530:RNS917535 RXN917530:RXO917535 SHJ917530:SHK917535 SRF917530:SRG917535 TBB917530:TBC917535 TKX917530:TKY917535 TUT917530:TUU917535 UEP917530:UEQ917535 UOL917530:UOM917535 UYH917530:UYI917535 VID917530:VIE917535 VRZ917530:VSA917535 WBV917530:WBW917535 WLR917530:WLS917535 WVN917530:WVO917535 JB983066:JC983071 SX983066:SY983071 ACT983066:ACU983071 AMP983066:AMQ983071 AWL983066:AWM983071 BGH983066:BGI983071 BQD983066:BQE983071 BZZ983066:CAA983071 CJV983066:CJW983071 CTR983066:CTS983071 DDN983066:DDO983071 DNJ983066:DNK983071 DXF983066:DXG983071 EHB983066:EHC983071 EQX983066:EQY983071 FAT983066:FAU983071 FKP983066:FKQ983071 FUL983066:FUM983071 GEH983066:GEI983071 GOD983066:GOE983071 GXZ983066:GYA983071 HHV983066:HHW983071 HRR983066:HRS983071 IBN983066:IBO983071 ILJ983066:ILK983071 IVF983066:IVG983071 JFB983066:JFC983071 JOX983066:JOY983071 JYT983066:JYU983071 KIP983066:KIQ983071 KSL983066:KSM983071 LCH983066:LCI983071 LMD983066:LME983071 LVZ983066:LWA983071 MFV983066:MFW983071 MPR983066:MPS983071 MZN983066:MZO983071 NJJ983066:NJK983071 NTF983066:NTG983071 ODB983066:ODC983071 OMX983066:OMY983071 OWT983066:OWU983071 PGP983066:PGQ983071 PQL983066:PQM983071 QAH983066:QAI983071 QKD983066:QKE983071 QTZ983066:QUA983071 RDV983066:RDW983071 RNR983066:RNS983071 RXN983066:RXO983071 SHJ983066:SHK983071 SRF983066:SRG983071 TBB983066:TBC983071 TKX983066:TKY983071 TUT983066:TUU983071 UEP983066:UEQ983071 UOL983066:UOM983071 UYH983066:UYI983071 VID983066:VIE983071 VRZ983066:VSA983071 WBV983066:WBW983071 WLR983066:WLS983071 WVN983066:WVO983071 JB65570:JC65570 SX65570:SY65570 ACT65570:ACU65570 AMP65570:AMQ65570 AWL65570:AWM65570 BGH65570:BGI65570 BQD65570:BQE65570 BZZ65570:CAA65570 CJV65570:CJW65570 CTR65570:CTS65570 DDN65570:DDO65570 DNJ65570:DNK65570 DXF65570:DXG65570 EHB65570:EHC65570 EQX65570:EQY65570 FAT65570:FAU65570 FKP65570:FKQ65570 FUL65570:FUM65570 GEH65570:GEI65570 GOD65570:GOE65570 GXZ65570:GYA65570 HHV65570:HHW65570 HRR65570:HRS65570 IBN65570:IBO65570 ILJ65570:ILK65570 IVF65570:IVG65570 JFB65570:JFC65570 JOX65570:JOY65570 JYT65570:JYU65570 KIP65570:KIQ65570 KSL65570:KSM65570 LCH65570:LCI65570 LMD65570:LME65570 LVZ65570:LWA65570 MFV65570:MFW65570 MPR65570:MPS65570 MZN65570:MZO65570 NJJ65570:NJK65570 NTF65570:NTG65570 ODB65570:ODC65570 OMX65570:OMY65570 OWT65570:OWU65570 PGP65570:PGQ65570 PQL65570:PQM65570 QAH65570:QAI65570 QKD65570:QKE65570 QTZ65570:QUA65570 RDV65570:RDW65570 RNR65570:RNS65570 RXN65570:RXO65570 SHJ65570:SHK65570 SRF65570:SRG65570 TBB65570:TBC65570 TKX65570:TKY65570 TUT65570:TUU65570 UEP65570:UEQ65570 UOL65570:UOM65570 UYH65570:UYI65570 VID65570:VIE65570 VRZ65570:VSA65570 WBV65570:WBW65570 WLR65570:WLS65570 WVN65570:WVO65570 JB131106:JC131106 SX131106:SY131106 ACT131106:ACU131106 AMP131106:AMQ131106 AWL131106:AWM131106 BGH131106:BGI131106 BQD131106:BQE131106 BZZ131106:CAA131106 CJV131106:CJW131106 CTR131106:CTS131106 DDN131106:DDO131106 DNJ131106:DNK131106 DXF131106:DXG131106 EHB131106:EHC131106 EQX131106:EQY131106 FAT131106:FAU131106 FKP131106:FKQ131106 FUL131106:FUM131106 GEH131106:GEI131106 GOD131106:GOE131106 GXZ131106:GYA131106 HHV131106:HHW131106 HRR131106:HRS131106 IBN131106:IBO131106 ILJ131106:ILK131106 IVF131106:IVG131106 JFB131106:JFC131106 JOX131106:JOY131106 JYT131106:JYU131106 KIP131106:KIQ131106 KSL131106:KSM131106 LCH131106:LCI131106 LMD131106:LME131106 LVZ131106:LWA131106 MFV131106:MFW131106 MPR131106:MPS131106 MZN131106:MZO131106 NJJ131106:NJK131106 NTF131106:NTG131106 ODB131106:ODC131106 OMX131106:OMY131106 OWT131106:OWU131106 PGP131106:PGQ131106 PQL131106:PQM131106 QAH131106:QAI131106 QKD131106:QKE131106 QTZ131106:QUA131106 RDV131106:RDW131106 RNR131106:RNS131106 RXN131106:RXO131106 SHJ131106:SHK131106 SRF131106:SRG131106 TBB131106:TBC131106 TKX131106:TKY131106 TUT131106:TUU131106 UEP131106:UEQ131106 UOL131106:UOM131106 UYH131106:UYI131106 VID131106:VIE131106 VRZ131106:VSA131106 WBV131106:WBW131106 WLR131106:WLS131106 WVN131106:WVO131106 JB196642:JC196642 SX196642:SY196642 ACT196642:ACU196642 AMP196642:AMQ196642 AWL196642:AWM196642 BGH196642:BGI196642 BQD196642:BQE196642 BZZ196642:CAA196642 CJV196642:CJW196642 CTR196642:CTS196642 DDN196642:DDO196642 DNJ196642:DNK196642 DXF196642:DXG196642 EHB196642:EHC196642 EQX196642:EQY196642 FAT196642:FAU196642 FKP196642:FKQ196642 FUL196642:FUM196642 GEH196642:GEI196642 GOD196642:GOE196642 GXZ196642:GYA196642 HHV196642:HHW196642 HRR196642:HRS196642 IBN196642:IBO196642 ILJ196642:ILK196642 IVF196642:IVG196642 JFB196642:JFC196642 JOX196642:JOY196642 JYT196642:JYU196642 KIP196642:KIQ196642 KSL196642:KSM196642 LCH196642:LCI196642 LMD196642:LME196642 LVZ196642:LWA196642 MFV196642:MFW196642 MPR196642:MPS196642 MZN196642:MZO196642 NJJ196642:NJK196642 NTF196642:NTG196642 ODB196642:ODC196642 OMX196642:OMY196642 OWT196642:OWU196642 PGP196642:PGQ196642 PQL196642:PQM196642 QAH196642:QAI196642 QKD196642:QKE196642 QTZ196642:QUA196642 RDV196642:RDW196642 RNR196642:RNS196642 RXN196642:RXO196642 SHJ196642:SHK196642 SRF196642:SRG196642 TBB196642:TBC196642 TKX196642:TKY196642 TUT196642:TUU196642 UEP196642:UEQ196642 UOL196642:UOM196642 UYH196642:UYI196642 VID196642:VIE196642 VRZ196642:VSA196642 WBV196642:WBW196642 WLR196642:WLS196642 WVN196642:WVO196642 JB262178:JC262178 SX262178:SY262178 ACT262178:ACU262178 AMP262178:AMQ262178 AWL262178:AWM262178 BGH262178:BGI262178 BQD262178:BQE262178 BZZ262178:CAA262178 CJV262178:CJW262178 CTR262178:CTS262178 DDN262178:DDO262178 DNJ262178:DNK262178 DXF262178:DXG262178 EHB262178:EHC262178 EQX262178:EQY262178 FAT262178:FAU262178 FKP262178:FKQ262178 FUL262178:FUM262178 GEH262178:GEI262178 GOD262178:GOE262178 GXZ262178:GYA262178 HHV262178:HHW262178 HRR262178:HRS262178 IBN262178:IBO262178 ILJ262178:ILK262178 IVF262178:IVG262178 JFB262178:JFC262178 JOX262178:JOY262178 JYT262178:JYU262178 KIP262178:KIQ262178 KSL262178:KSM262178 LCH262178:LCI262178 LMD262178:LME262178 LVZ262178:LWA262178 MFV262178:MFW262178 MPR262178:MPS262178 MZN262178:MZO262178 NJJ262178:NJK262178 NTF262178:NTG262178 ODB262178:ODC262178 OMX262178:OMY262178 OWT262178:OWU262178 PGP262178:PGQ262178 PQL262178:PQM262178 QAH262178:QAI262178 QKD262178:QKE262178 QTZ262178:QUA262178 RDV262178:RDW262178 RNR262178:RNS262178 RXN262178:RXO262178 SHJ262178:SHK262178 SRF262178:SRG262178 TBB262178:TBC262178 TKX262178:TKY262178 TUT262178:TUU262178 UEP262178:UEQ262178 UOL262178:UOM262178 UYH262178:UYI262178 VID262178:VIE262178 VRZ262178:VSA262178 WBV262178:WBW262178 WLR262178:WLS262178 WVN262178:WVO262178 JB327714:JC327714 SX327714:SY327714 ACT327714:ACU327714 AMP327714:AMQ327714 AWL327714:AWM327714 BGH327714:BGI327714 BQD327714:BQE327714 BZZ327714:CAA327714 CJV327714:CJW327714 CTR327714:CTS327714 DDN327714:DDO327714 DNJ327714:DNK327714 DXF327714:DXG327714 EHB327714:EHC327714 EQX327714:EQY327714 FAT327714:FAU327714 FKP327714:FKQ327714 FUL327714:FUM327714 GEH327714:GEI327714 GOD327714:GOE327714 GXZ327714:GYA327714 HHV327714:HHW327714 HRR327714:HRS327714 IBN327714:IBO327714 ILJ327714:ILK327714 IVF327714:IVG327714 JFB327714:JFC327714 JOX327714:JOY327714 JYT327714:JYU327714 KIP327714:KIQ327714 KSL327714:KSM327714 LCH327714:LCI327714 LMD327714:LME327714 LVZ327714:LWA327714 MFV327714:MFW327714 MPR327714:MPS327714 MZN327714:MZO327714 NJJ327714:NJK327714 NTF327714:NTG327714 ODB327714:ODC327714 OMX327714:OMY327714 OWT327714:OWU327714 PGP327714:PGQ327714 PQL327714:PQM327714 QAH327714:QAI327714 QKD327714:QKE327714 QTZ327714:QUA327714 RDV327714:RDW327714 RNR327714:RNS327714 RXN327714:RXO327714 SHJ327714:SHK327714 SRF327714:SRG327714 TBB327714:TBC327714 TKX327714:TKY327714 TUT327714:TUU327714 UEP327714:UEQ327714 UOL327714:UOM327714 UYH327714:UYI327714 VID327714:VIE327714 VRZ327714:VSA327714 WBV327714:WBW327714 WLR327714:WLS327714 WVN327714:WVO327714 JB393250:JC393250 SX393250:SY393250 ACT393250:ACU393250 AMP393250:AMQ393250 AWL393250:AWM393250 BGH393250:BGI393250 BQD393250:BQE393250 BZZ393250:CAA393250 CJV393250:CJW393250 CTR393250:CTS393250 DDN393250:DDO393250 DNJ393250:DNK393250 DXF393250:DXG393250 EHB393250:EHC393250 EQX393250:EQY393250 FAT393250:FAU393250 FKP393250:FKQ393250 FUL393250:FUM393250 GEH393250:GEI393250 GOD393250:GOE393250 GXZ393250:GYA393250 HHV393250:HHW393250 HRR393250:HRS393250 IBN393250:IBO393250 ILJ393250:ILK393250 IVF393250:IVG393250 JFB393250:JFC393250 JOX393250:JOY393250 JYT393250:JYU393250 KIP393250:KIQ393250 KSL393250:KSM393250 LCH393250:LCI393250 LMD393250:LME393250 LVZ393250:LWA393250 MFV393250:MFW393250 MPR393250:MPS393250 MZN393250:MZO393250 NJJ393250:NJK393250 NTF393250:NTG393250 ODB393250:ODC393250 OMX393250:OMY393250 OWT393250:OWU393250 PGP393250:PGQ393250 PQL393250:PQM393250 QAH393250:QAI393250 QKD393250:QKE393250 QTZ393250:QUA393250 RDV393250:RDW393250 RNR393250:RNS393250 RXN393250:RXO393250 SHJ393250:SHK393250 SRF393250:SRG393250 TBB393250:TBC393250 TKX393250:TKY393250 TUT393250:TUU393250 UEP393250:UEQ393250 UOL393250:UOM393250 UYH393250:UYI393250 VID393250:VIE393250 VRZ393250:VSA393250 WBV393250:WBW393250 WLR393250:WLS393250 WVN393250:WVO393250 JB458786:JC458786 SX458786:SY458786 ACT458786:ACU458786 AMP458786:AMQ458786 AWL458786:AWM458786 BGH458786:BGI458786 BQD458786:BQE458786 BZZ458786:CAA458786 CJV458786:CJW458786 CTR458786:CTS458786 DDN458786:DDO458786 DNJ458786:DNK458786 DXF458786:DXG458786 EHB458786:EHC458786 EQX458786:EQY458786 FAT458786:FAU458786 FKP458786:FKQ458786 FUL458786:FUM458786 GEH458786:GEI458786 GOD458786:GOE458786 GXZ458786:GYA458786 HHV458786:HHW458786 HRR458786:HRS458786 IBN458786:IBO458786 ILJ458786:ILK458786 IVF458786:IVG458786 JFB458786:JFC458786 JOX458786:JOY458786 JYT458786:JYU458786 KIP458786:KIQ458786 KSL458786:KSM458786 LCH458786:LCI458786 LMD458786:LME458786 LVZ458786:LWA458786 MFV458786:MFW458786 MPR458786:MPS458786 MZN458786:MZO458786 NJJ458786:NJK458786 NTF458786:NTG458786 ODB458786:ODC458786 OMX458786:OMY458786 OWT458786:OWU458786 PGP458786:PGQ458786 PQL458786:PQM458786 QAH458786:QAI458786 QKD458786:QKE458786 QTZ458786:QUA458786 RDV458786:RDW458786 RNR458786:RNS458786 RXN458786:RXO458786 SHJ458786:SHK458786 SRF458786:SRG458786 TBB458786:TBC458786 TKX458786:TKY458786 TUT458786:TUU458786 UEP458786:UEQ458786 UOL458786:UOM458786 UYH458786:UYI458786 VID458786:VIE458786 VRZ458786:VSA458786 WBV458786:WBW458786 WLR458786:WLS458786 WVN458786:WVO458786 JB524322:JC524322 SX524322:SY524322 ACT524322:ACU524322 AMP524322:AMQ524322 AWL524322:AWM524322 BGH524322:BGI524322 BQD524322:BQE524322 BZZ524322:CAA524322 CJV524322:CJW524322 CTR524322:CTS524322 DDN524322:DDO524322 DNJ524322:DNK524322 DXF524322:DXG524322 EHB524322:EHC524322 EQX524322:EQY524322 FAT524322:FAU524322 FKP524322:FKQ524322 FUL524322:FUM524322 GEH524322:GEI524322 GOD524322:GOE524322 GXZ524322:GYA524322 HHV524322:HHW524322 HRR524322:HRS524322 IBN524322:IBO524322 ILJ524322:ILK524322 IVF524322:IVG524322 JFB524322:JFC524322 JOX524322:JOY524322 JYT524322:JYU524322 KIP524322:KIQ524322 KSL524322:KSM524322 LCH524322:LCI524322 LMD524322:LME524322 LVZ524322:LWA524322 MFV524322:MFW524322 MPR524322:MPS524322 MZN524322:MZO524322 NJJ524322:NJK524322 NTF524322:NTG524322 ODB524322:ODC524322 OMX524322:OMY524322 OWT524322:OWU524322 PGP524322:PGQ524322 PQL524322:PQM524322 QAH524322:QAI524322 QKD524322:QKE524322 QTZ524322:QUA524322 RDV524322:RDW524322 RNR524322:RNS524322 RXN524322:RXO524322 SHJ524322:SHK524322 SRF524322:SRG524322 TBB524322:TBC524322 TKX524322:TKY524322 TUT524322:TUU524322 UEP524322:UEQ524322 UOL524322:UOM524322 UYH524322:UYI524322 VID524322:VIE524322 VRZ524322:VSA524322 WBV524322:WBW524322 WLR524322:WLS524322 WVN524322:WVO524322 JB589858:JC589858 SX589858:SY589858 ACT589858:ACU589858 AMP589858:AMQ589858 AWL589858:AWM589858 BGH589858:BGI589858 BQD589858:BQE589858 BZZ589858:CAA589858 CJV589858:CJW589858 CTR589858:CTS589858 DDN589858:DDO589858 DNJ589858:DNK589858 DXF589858:DXG589858 EHB589858:EHC589858 EQX589858:EQY589858 FAT589858:FAU589858 FKP589858:FKQ589858 FUL589858:FUM589858 GEH589858:GEI589858 GOD589858:GOE589858 GXZ589858:GYA589858 HHV589858:HHW589858 HRR589858:HRS589858 IBN589858:IBO589858 ILJ589858:ILK589858 IVF589858:IVG589858 JFB589858:JFC589858 JOX589858:JOY589858 JYT589858:JYU589858 KIP589858:KIQ589858 KSL589858:KSM589858 LCH589858:LCI589858 LMD589858:LME589858 LVZ589858:LWA589858 MFV589858:MFW589858 MPR589858:MPS589858 MZN589858:MZO589858 NJJ589858:NJK589858 NTF589858:NTG589858 ODB589858:ODC589858 OMX589858:OMY589858 OWT589858:OWU589858 PGP589858:PGQ589858 PQL589858:PQM589858 QAH589858:QAI589858 QKD589858:QKE589858 QTZ589858:QUA589858 RDV589858:RDW589858 RNR589858:RNS589858 RXN589858:RXO589858 SHJ589858:SHK589858 SRF589858:SRG589858 TBB589858:TBC589858 TKX589858:TKY589858 TUT589858:TUU589858 UEP589858:UEQ589858 UOL589858:UOM589858 UYH589858:UYI589858 VID589858:VIE589858 VRZ589858:VSA589858 WBV589858:WBW589858 WLR589858:WLS589858 WVN589858:WVO589858 JB655394:JC655394 SX655394:SY655394 ACT655394:ACU655394 AMP655394:AMQ655394 AWL655394:AWM655394 BGH655394:BGI655394 BQD655394:BQE655394 BZZ655394:CAA655394 CJV655394:CJW655394 CTR655394:CTS655394 DDN655394:DDO655394 DNJ655394:DNK655394 DXF655394:DXG655394 EHB655394:EHC655394 EQX655394:EQY655394 FAT655394:FAU655394 FKP655394:FKQ655394 FUL655394:FUM655394 GEH655394:GEI655394 GOD655394:GOE655394 GXZ655394:GYA655394 HHV655394:HHW655394 HRR655394:HRS655394 IBN655394:IBO655394 ILJ655394:ILK655394 IVF655394:IVG655394 JFB655394:JFC655394 JOX655394:JOY655394 JYT655394:JYU655394 KIP655394:KIQ655394 KSL655394:KSM655394 LCH655394:LCI655394 LMD655394:LME655394 LVZ655394:LWA655394 MFV655394:MFW655394 MPR655394:MPS655394 MZN655394:MZO655394 NJJ655394:NJK655394 NTF655394:NTG655394 ODB655394:ODC655394 OMX655394:OMY655394 OWT655394:OWU655394 PGP655394:PGQ655394 PQL655394:PQM655394 QAH655394:QAI655394 QKD655394:QKE655394 QTZ655394:QUA655394 RDV655394:RDW655394 RNR655394:RNS655394 RXN655394:RXO655394 SHJ655394:SHK655394 SRF655394:SRG655394 TBB655394:TBC655394 TKX655394:TKY655394 TUT655394:TUU655394 UEP655394:UEQ655394 UOL655394:UOM655394 UYH655394:UYI655394 VID655394:VIE655394 VRZ655394:VSA655394 WBV655394:WBW655394 WLR655394:WLS655394 WVN655394:WVO655394 JB720930:JC720930 SX720930:SY720930 ACT720930:ACU720930 AMP720930:AMQ720930 AWL720930:AWM720930 BGH720930:BGI720930 BQD720930:BQE720930 BZZ720930:CAA720930 CJV720930:CJW720930 CTR720930:CTS720930 DDN720930:DDO720930 DNJ720930:DNK720930 DXF720930:DXG720930 EHB720930:EHC720930 EQX720930:EQY720930 FAT720930:FAU720930 FKP720930:FKQ720930 FUL720930:FUM720930 GEH720930:GEI720930 GOD720930:GOE720930 GXZ720930:GYA720930 HHV720930:HHW720930 HRR720930:HRS720930 IBN720930:IBO720930 ILJ720930:ILK720930 IVF720930:IVG720930 JFB720930:JFC720930 JOX720930:JOY720930 JYT720930:JYU720930 KIP720930:KIQ720930 KSL720930:KSM720930 LCH720930:LCI720930 LMD720930:LME720930 LVZ720930:LWA720930 MFV720930:MFW720930 MPR720930:MPS720930 MZN720930:MZO720930 NJJ720930:NJK720930 NTF720930:NTG720930 ODB720930:ODC720930 OMX720930:OMY720930 OWT720930:OWU720930 PGP720930:PGQ720930 PQL720930:PQM720930 QAH720930:QAI720930 QKD720930:QKE720930 QTZ720930:QUA720930 RDV720930:RDW720930 RNR720930:RNS720930 RXN720930:RXO720930 SHJ720930:SHK720930 SRF720930:SRG720930 TBB720930:TBC720930 TKX720930:TKY720930 TUT720930:TUU720930 UEP720930:UEQ720930 UOL720930:UOM720930 UYH720930:UYI720930 VID720930:VIE720930 VRZ720930:VSA720930 WBV720930:WBW720930 WLR720930:WLS720930 WVN720930:WVO720930 JB786466:JC786466 SX786466:SY786466 ACT786466:ACU786466 AMP786466:AMQ786466 AWL786466:AWM786466 BGH786466:BGI786466 BQD786466:BQE786466 BZZ786466:CAA786466 CJV786466:CJW786466 CTR786466:CTS786466 DDN786466:DDO786466 DNJ786466:DNK786466 DXF786466:DXG786466 EHB786466:EHC786466 EQX786466:EQY786466 FAT786466:FAU786466 FKP786466:FKQ786466 FUL786466:FUM786466 GEH786466:GEI786466 GOD786466:GOE786466 GXZ786466:GYA786466 HHV786466:HHW786466 HRR786466:HRS786466 IBN786466:IBO786466 ILJ786466:ILK786466 IVF786466:IVG786466 JFB786466:JFC786466 JOX786466:JOY786466 JYT786466:JYU786466 KIP786466:KIQ786466 KSL786466:KSM786466 LCH786466:LCI786466 LMD786466:LME786466 LVZ786466:LWA786466 MFV786466:MFW786466 MPR786466:MPS786466 MZN786466:MZO786466 NJJ786466:NJK786466 NTF786466:NTG786466 ODB786466:ODC786466 OMX786466:OMY786466 OWT786466:OWU786466 PGP786466:PGQ786466 PQL786466:PQM786466 QAH786466:QAI786466 QKD786466:QKE786466 QTZ786466:QUA786466 RDV786466:RDW786466 RNR786466:RNS786466 RXN786466:RXO786466 SHJ786466:SHK786466 SRF786466:SRG786466 TBB786466:TBC786466 TKX786466:TKY786466 TUT786466:TUU786466 UEP786466:UEQ786466 UOL786466:UOM786466 UYH786466:UYI786466 VID786466:VIE786466 VRZ786466:VSA786466 WBV786466:WBW786466 WLR786466:WLS786466 WVN786466:WVO786466 JB852002:JC852002 SX852002:SY852002 ACT852002:ACU852002 AMP852002:AMQ852002 AWL852002:AWM852002 BGH852002:BGI852002 BQD852002:BQE852002 BZZ852002:CAA852002 CJV852002:CJW852002 CTR852002:CTS852002 DDN852002:DDO852002 DNJ852002:DNK852002 DXF852002:DXG852002 EHB852002:EHC852002 EQX852002:EQY852002 FAT852002:FAU852002 FKP852002:FKQ852002 FUL852002:FUM852002 GEH852002:GEI852002 GOD852002:GOE852002 GXZ852002:GYA852002 HHV852002:HHW852002 HRR852002:HRS852002 IBN852002:IBO852002 ILJ852002:ILK852002 IVF852002:IVG852002 JFB852002:JFC852002 JOX852002:JOY852002 JYT852002:JYU852002 KIP852002:KIQ852002 KSL852002:KSM852002 LCH852002:LCI852002 LMD852002:LME852002 LVZ852002:LWA852002 MFV852002:MFW852002 MPR852002:MPS852002 MZN852002:MZO852002 NJJ852002:NJK852002 NTF852002:NTG852002 ODB852002:ODC852002 OMX852002:OMY852002 OWT852002:OWU852002 PGP852002:PGQ852002 PQL852002:PQM852002 QAH852002:QAI852002 QKD852002:QKE852002 QTZ852002:QUA852002 RDV852002:RDW852002 RNR852002:RNS852002 RXN852002:RXO852002 SHJ852002:SHK852002 SRF852002:SRG852002 TBB852002:TBC852002 TKX852002:TKY852002 TUT852002:TUU852002 UEP852002:UEQ852002 UOL852002:UOM852002 UYH852002:UYI852002 VID852002:VIE852002 VRZ852002:VSA852002 WBV852002:WBW852002 WLR852002:WLS852002 WVN852002:WVO852002 JB917538:JC917538 SX917538:SY917538 ACT917538:ACU917538 AMP917538:AMQ917538 AWL917538:AWM917538 BGH917538:BGI917538 BQD917538:BQE917538 BZZ917538:CAA917538 CJV917538:CJW917538 CTR917538:CTS917538 DDN917538:DDO917538 DNJ917538:DNK917538 DXF917538:DXG917538 EHB917538:EHC917538 EQX917538:EQY917538 FAT917538:FAU917538 FKP917538:FKQ917538 FUL917538:FUM917538 GEH917538:GEI917538 GOD917538:GOE917538 GXZ917538:GYA917538 HHV917538:HHW917538 HRR917538:HRS917538 IBN917538:IBO917538 ILJ917538:ILK917538 IVF917538:IVG917538 JFB917538:JFC917538 JOX917538:JOY917538 JYT917538:JYU917538 KIP917538:KIQ917538 KSL917538:KSM917538 LCH917538:LCI917538 LMD917538:LME917538 LVZ917538:LWA917538 MFV917538:MFW917538 MPR917538:MPS917538 MZN917538:MZO917538 NJJ917538:NJK917538 NTF917538:NTG917538 ODB917538:ODC917538 OMX917538:OMY917538 OWT917538:OWU917538 PGP917538:PGQ917538 PQL917538:PQM917538 QAH917538:QAI917538 QKD917538:QKE917538 QTZ917538:QUA917538 RDV917538:RDW917538 RNR917538:RNS917538 RXN917538:RXO917538 SHJ917538:SHK917538 SRF917538:SRG917538 TBB917538:TBC917538 TKX917538:TKY917538 TUT917538:TUU917538 UEP917538:UEQ917538 UOL917538:UOM917538 UYH917538:UYI917538 VID917538:VIE917538 VRZ917538:VSA917538 WBV917538:WBW917538 WLR917538:WLS917538 WVN917538:WVO917538 JB983074:JC983074 SX983074:SY983074 ACT983074:ACU983074 AMP983074:AMQ983074 AWL983074:AWM983074 BGH983074:BGI983074 BQD983074:BQE983074 BZZ983074:CAA983074 CJV983074:CJW983074 CTR983074:CTS983074 DDN983074:DDO983074 DNJ983074:DNK983074 DXF983074:DXG983074 EHB983074:EHC983074 EQX983074:EQY983074 FAT983074:FAU983074 FKP983074:FKQ983074 FUL983074:FUM983074 GEH983074:GEI983074 GOD983074:GOE983074 GXZ983074:GYA983074 HHV983074:HHW983074 HRR983074:HRS983074 IBN983074:IBO983074 ILJ983074:ILK983074 IVF983074:IVG983074 JFB983074:JFC983074 JOX983074:JOY983074 JYT983074:JYU983074 KIP983074:KIQ983074 KSL983074:KSM983074 LCH983074:LCI983074 LMD983074:LME983074 LVZ983074:LWA983074 MFV983074:MFW983074 MPR983074:MPS983074 MZN983074:MZO983074 NJJ983074:NJK983074 NTF983074:NTG983074 ODB983074:ODC983074 OMX983074:OMY983074 OWT983074:OWU983074 PGP983074:PGQ983074 PQL983074:PQM983074 QAH983074:QAI983074 QKD983074:QKE983074 QTZ983074:QUA983074 RDV983074:RDW983074 RNR983074:RNS983074 RXN983074:RXO983074 SHJ983074:SHK983074 SRF983074:SRG983074 TBB983074:TBC983074 TKX983074:TKY983074 TUT983074:TUU983074 UEP983074:UEQ983074 UOL983074:UOM983074 UYH983074:UYI983074 VID983074:VIE983074 VRZ983074:VSA983074 WBV983074:WBW983074 WLR983074:WLS983074 WVN983074:WVO983074 JA65569:JD65569 SW65569:SZ65569 ACS65569:ACV65569 AMO65569:AMR65569 AWK65569:AWN65569 BGG65569:BGJ65569 BQC65569:BQF65569 BZY65569:CAB65569 CJU65569:CJX65569 CTQ65569:CTT65569 DDM65569:DDP65569 DNI65569:DNL65569 DXE65569:DXH65569 EHA65569:EHD65569 EQW65569:EQZ65569 FAS65569:FAV65569 FKO65569:FKR65569 FUK65569:FUN65569 GEG65569:GEJ65569 GOC65569:GOF65569 GXY65569:GYB65569 HHU65569:HHX65569 HRQ65569:HRT65569 IBM65569:IBP65569 ILI65569:ILL65569 IVE65569:IVH65569 JFA65569:JFD65569 JOW65569:JOZ65569 JYS65569:JYV65569 KIO65569:KIR65569 KSK65569:KSN65569 LCG65569:LCJ65569 LMC65569:LMF65569 LVY65569:LWB65569 MFU65569:MFX65569 MPQ65569:MPT65569 MZM65569:MZP65569 NJI65569:NJL65569 NTE65569:NTH65569 ODA65569:ODD65569 OMW65569:OMZ65569 OWS65569:OWV65569 PGO65569:PGR65569 PQK65569:PQN65569 QAG65569:QAJ65569 QKC65569:QKF65569 QTY65569:QUB65569 RDU65569:RDX65569 RNQ65569:RNT65569 RXM65569:RXP65569 SHI65569:SHL65569 SRE65569:SRH65569 TBA65569:TBD65569 TKW65569:TKZ65569 TUS65569:TUV65569 UEO65569:UER65569 UOK65569:UON65569 UYG65569:UYJ65569 VIC65569:VIF65569 VRY65569:VSB65569 WBU65569:WBX65569 WLQ65569:WLT65569 WVM65569:WVP65569 JA131105:JD131105 SW131105:SZ131105 ACS131105:ACV131105 AMO131105:AMR131105 AWK131105:AWN131105 BGG131105:BGJ131105 BQC131105:BQF131105 BZY131105:CAB131105 CJU131105:CJX131105 CTQ131105:CTT131105 DDM131105:DDP131105 DNI131105:DNL131105 DXE131105:DXH131105 EHA131105:EHD131105 EQW131105:EQZ131105 FAS131105:FAV131105 FKO131105:FKR131105 FUK131105:FUN131105 GEG131105:GEJ131105 GOC131105:GOF131105 GXY131105:GYB131105 HHU131105:HHX131105 HRQ131105:HRT131105 IBM131105:IBP131105 ILI131105:ILL131105 IVE131105:IVH131105 JFA131105:JFD131105 JOW131105:JOZ131105 JYS131105:JYV131105 KIO131105:KIR131105 KSK131105:KSN131105 LCG131105:LCJ131105 LMC131105:LMF131105 LVY131105:LWB131105 MFU131105:MFX131105 MPQ131105:MPT131105 MZM131105:MZP131105 NJI131105:NJL131105 NTE131105:NTH131105 ODA131105:ODD131105 OMW131105:OMZ131105 OWS131105:OWV131105 PGO131105:PGR131105 PQK131105:PQN131105 QAG131105:QAJ131105 QKC131105:QKF131105 QTY131105:QUB131105 RDU131105:RDX131105 RNQ131105:RNT131105 RXM131105:RXP131105 SHI131105:SHL131105 SRE131105:SRH131105 TBA131105:TBD131105 TKW131105:TKZ131105 TUS131105:TUV131105 UEO131105:UER131105 UOK131105:UON131105 UYG131105:UYJ131105 VIC131105:VIF131105 VRY131105:VSB131105 WBU131105:WBX131105 WLQ131105:WLT131105 WVM131105:WVP131105 JA196641:JD196641 SW196641:SZ196641 ACS196641:ACV196641 AMO196641:AMR196641 AWK196641:AWN196641 BGG196641:BGJ196641 BQC196641:BQF196641 BZY196641:CAB196641 CJU196641:CJX196641 CTQ196641:CTT196641 DDM196641:DDP196641 DNI196641:DNL196641 DXE196641:DXH196641 EHA196641:EHD196641 EQW196641:EQZ196641 FAS196641:FAV196641 FKO196641:FKR196641 FUK196641:FUN196641 GEG196641:GEJ196641 GOC196641:GOF196641 GXY196641:GYB196641 HHU196641:HHX196641 HRQ196641:HRT196641 IBM196641:IBP196641 ILI196641:ILL196641 IVE196641:IVH196641 JFA196641:JFD196641 JOW196641:JOZ196641 JYS196641:JYV196641 KIO196641:KIR196641 KSK196641:KSN196641 LCG196641:LCJ196641 LMC196641:LMF196641 LVY196641:LWB196641 MFU196641:MFX196641 MPQ196641:MPT196641 MZM196641:MZP196641 NJI196641:NJL196641 NTE196641:NTH196641 ODA196641:ODD196641 OMW196641:OMZ196641 OWS196641:OWV196641 PGO196641:PGR196641 PQK196641:PQN196641 QAG196641:QAJ196641 QKC196641:QKF196641 QTY196641:QUB196641 RDU196641:RDX196641 RNQ196641:RNT196641 RXM196641:RXP196641 SHI196641:SHL196641 SRE196641:SRH196641 TBA196641:TBD196641 TKW196641:TKZ196641 TUS196641:TUV196641 UEO196641:UER196641 UOK196641:UON196641 UYG196641:UYJ196641 VIC196641:VIF196641 VRY196641:VSB196641 WBU196641:WBX196641 WLQ196641:WLT196641 WVM196641:WVP196641 JA262177:JD262177 SW262177:SZ262177 ACS262177:ACV262177 AMO262177:AMR262177 AWK262177:AWN262177 BGG262177:BGJ262177 BQC262177:BQF262177 BZY262177:CAB262177 CJU262177:CJX262177 CTQ262177:CTT262177 DDM262177:DDP262177 DNI262177:DNL262177 DXE262177:DXH262177 EHA262177:EHD262177 EQW262177:EQZ262177 FAS262177:FAV262177 FKO262177:FKR262177 FUK262177:FUN262177 GEG262177:GEJ262177 GOC262177:GOF262177 GXY262177:GYB262177 HHU262177:HHX262177 HRQ262177:HRT262177 IBM262177:IBP262177 ILI262177:ILL262177 IVE262177:IVH262177 JFA262177:JFD262177 JOW262177:JOZ262177 JYS262177:JYV262177 KIO262177:KIR262177 KSK262177:KSN262177 LCG262177:LCJ262177 LMC262177:LMF262177 LVY262177:LWB262177 MFU262177:MFX262177 MPQ262177:MPT262177 MZM262177:MZP262177 NJI262177:NJL262177 NTE262177:NTH262177 ODA262177:ODD262177 OMW262177:OMZ262177 OWS262177:OWV262177 PGO262177:PGR262177 PQK262177:PQN262177 QAG262177:QAJ262177 QKC262177:QKF262177 QTY262177:QUB262177 RDU262177:RDX262177 RNQ262177:RNT262177 RXM262177:RXP262177 SHI262177:SHL262177 SRE262177:SRH262177 TBA262177:TBD262177 TKW262177:TKZ262177 TUS262177:TUV262177 UEO262177:UER262177 UOK262177:UON262177 UYG262177:UYJ262177 VIC262177:VIF262177 VRY262177:VSB262177 WBU262177:WBX262177 WLQ262177:WLT262177 WVM262177:WVP262177 JA327713:JD327713 SW327713:SZ327713 ACS327713:ACV327713 AMO327713:AMR327713 AWK327713:AWN327713 BGG327713:BGJ327713 BQC327713:BQF327713 BZY327713:CAB327713 CJU327713:CJX327713 CTQ327713:CTT327713 DDM327713:DDP327713 DNI327713:DNL327713 DXE327713:DXH327713 EHA327713:EHD327713 EQW327713:EQZ327713 FAS327713:FAV327713 FKO327713:FKR327713 FUK327713:FUN327713 GEG327713:GEJ327713 GOC327713:GOF327713 GXY327713:GYB327713 HHU327713:HHX327713 HRQ327713:HRT327713 IBM327713:IBP327713 ILI327713:ILL327713 IVE327713:IVH327713 JFA327713:JFD327713 JOW327713:JOZ327713 JYS327713:JYV327713 KIO327713:KIR327713 KSK327713:KSN327713 LCG327713:LCJ327713 LMC327713:LMF327713 LVY327713:LWB327713 MFU327713:MFX327713 MPQ327713:MPT327713 MZM327713:MZP327713 NJI327713:NJL327713 NTE327713:NTH327713 ODA327713:ODD327713 OMW327713:OMZ327713 OWS327713:OWV327713 PGO327713:PGR327713 PQK327713:PQN327713 QAG327713:QAJ327713 QKC327713:QKF327713 QTY327713:QUB327713 RDU327713:RDX327713 RNQ327713:RNT327713 RXM327713:RXP327713 SHI327713:SHL327713 SRE327713:SRH327713 TBA327713:TBD327713 TKW327713:TKZ327713 TUS327713:TUV327713 UEO327713:UER327713 UOK327713:UON327713 UYG327713:UYJ327713 VIC327713:VIF327713 VRY327713:VSB327713 WBU327713:WBX327713 WLQ327713:WLT327713 WVM327713:WVP327713 JA393249:JD393249 SW393249:SZ393249 ACS393249:ACV393249 AMO393249:AMR393249 AWK393249:AWN393249 BGG393249:BGJ393249 BQC393249:BQF393249 BZY393249:CAB393249 CJU393249:CJX393249 CTQ393249:CTT393249 DDM393249:DDP393249 DNI393249:DNL393249 DXE393249:DXH393249 EHA393249:EHD393249 EQW393249:EQZ393249 FAS393249:FAV393249 FKO393249:FKR393249 FUK393249:FUN393249 GEG393249:GEJ393249 GOC393249:GOF393249 GXY393249:GYB393249 HHU393249:HHX393249 HRQ393249:HRT393249 IBM393249:IBP393249 ILI393249:ILL393249 IVE393249:IVH393249 JFA393249:JFD393249 JOW393249:JOZ393249 JYS393249:JYV393249 KIO393249:KIR393249 KSK393249:KSN393249 LCG393249:LCJ393249 LMC393249:LMF393249 LVY393249:LWB393249 MFU393249:MFX393249 MPQ393249:MPT393249 MZM393249:MZP393249 NJI393249:NJL393249 NTE393249:NTH393249 ODA393249:ODD393249 OMW393249:OMZ393249 OWS393249:OWV393249 PGO393249:PGR393249 PQK393249:PQN393249 QAG393249:QAJ393249 QKC393249:QKF393249 QTY393249:QUB393249 RDU393249:RDX393249 RNQ393249:RNT393249 RXM393249:RXP393249 SHI393249:SHL393249 SRE393249:SRH393249 TBA393249:TBD393249 TKW393249:TKZ393249 TUS393249:TUV393249 UEO393249:UER393249 UOK393249:UON393249 UYG393249:UYJ393249 VIC393249:VIF393249 VRY393249:VSB393249 WBU393249:WBX393249 WLQ393249:WLT393249 WVM393249:WVP393249 JA458785:JD458785 SW458785:SZ458785 ACS458785:ACV458785 AMO458785:AMR458785 AWK458785:AWN458785 BGG458785:BGJ458785 BQC458785:BQF458785 BZY458785:CAB458785 CJU458785:CJX458785 CTQ458785:CTT458785 DDM458785:DDP458785 DNI458785:DNL458785 DXE458785:DXH458785 EHA458785:EHD458785 EQW458785:EQZ458785 FAS458785:FAV458785 FKO458785:FKR458785 FUK458785:FUN458785 GEG458785:GEJ458785 GOC458785:GOF458785 GXY458785:GYB458785 HHU458785:HHX458785 HRQ458785:HRT458785 IBM458785:IBP458785 ILI458785:ILL458785 IVE458785:IVH458785 JFA458785:JFD458785 JOW458785:JOZ458785 JYS458785:JYV458785 KIO458785:KIR458785 KSK458785:KSN458785 LCG458785:LCJ458785 LMC458785:LMF458785 LVY458785:LWB458785 MFU458785:MFX458785 MPQ458785:MPT458785 MZM458785:MZP458785 NJI458785:NJL458785 NTE458785:NTH458785 ODA458785:ODD458785 OMW458785:OMZ458785 OWS458785:OWV458785 PGO458785:PGR458785 PQK458785:PQN458785 QAG458785:QAJ458785 QKC458785:QKF458785 QTY458785:QUB458785 RDU458785:RDX458785 RNQ458785:RNT458785 RXM458785:RXP458785 SHI458785:SHL458785 SRE458785:SRH458785 TBA458785:TBD458785 TKW458785:TKZ458785 TUS458785:TUV458785 UEO458785:UER458785 UOK458785:UON458785 UYG458785:UYJ458785 VIC458785:VIF458785 VRY458785:VSB458785 WBU458785:WBX458785 WLQ458785:WLT458785 WVM458785:WVP458785 JA524321:JD524321 SW524321:SZ524321 ACS524321:ACV524321 AMO524321:AMR524321 AWK524321:AWN524321 BGG524321:BGJ524321 BQC524321:BQF524321 BZY524321:CAB524321 CJU524321:CJX524321 CTQ524321:CTT524321 DDM524321:DDP524321 DNI524321:DNL524321 DXE524321:DXH524321 EHA524321:EHD524321 EQW524321:EQZ524321 FAS524321:FAV524321 FKO524321:FKR524321 FUK524321:FUN524321 GEG524321:GEJ524321 GOC524321:GOF524321 GXY524321:GYB524321 HHU524321:HHX524321 HRQ524321:HRT524321 IBM524321:IBP524321 ILI524321:ILL524321 IVE524321:IVH524321 JFA524321:JFD524321 JOW524321:JOZ524321 JYS524321:JYV524321 KIO524321:KIR524321 KSK524321:KSN524321 LCG524321:LCJ524321 LMC524321:LMF524321 LVY524321:LWB524321 MFU524321:MFX524321 MPQ524321:MPT524321 MZM524321:MZP524321 NJI524321:NJL524321 NTE524321:NTH524321 ODA524321:ODD524321 OMW524321:OMZ524321 OWS524321:OWV524321 PGO524321:PGR524321 PQK524321:PQN524321 QAG524321:QAJ524321 QKC524321:QKF524321 QTY524321:QUB524321 RDU524321:RDX524321 RNQ524321:RNT524321 RXM524321:RXP524321 SHI524321:SHL524321 SRE524321:SRH524321 TBA524321:TBD524321 TKW524321:TKZ524321 TUS524321:TUV524321 UEO524321:UER524321 UOK524321:UON524321 UYG524321:UYJ524321 VIC524321:VIF524321 VRY524321:VSB524321 WBU524321:WBX524321 WLQ524321:WLT524321 WVM524321:WVP524321 JA589857:JD589857 SW589857:SZ589857 ACS589857:ACV589857 AMO589857:AMR589857 AWK589857:AWN589857 BGG589857:BGJ589857 BQC589857:BQF589857 BZY589857:CAB589857 CJU589857:CJX589857 CTQ589857:CTT589857 DDM589857:DDP589857 DNI589857:DNL589857 DXE589857:DXH589857 EHA589857:EHD589857 EQW589857:EQZ589857 FAS589857:FAV589857 FKO589857:FKR589857 FUK589857:FUN589857 GEG589857:GEJ589857 GOC589857:GOF589857 GXY589857:GYB589857 HHU589857:HHX589857 HRQ589857:HRT589857 IBM589857:IBP589857 ILI589857:ILL589857 IVE589857:IVH589857 JFA589857:JFD589857 JOW589857:JOZ589857 JYS589857:JYV589857 KIO589857:KIR589857 KSK589857:KSN589857 LCG589857:LCJ589857 LMC589857:LMF589857 LVY589857:LWB589857 MFU589857:MFX589857 MPQ589857:MPT589857 MZM589857:MZP589857 NJI589857:NJL589857 NTE589857:NTH589857 ODA589857:ODD589857 OMW589857:OMZ589857 OWS589857:OWV589857 PGO589857:PGR589857 PQK589857:PQN589857 QAG589857:QAJ589857 QKC589857:QKF589857 QTY589857:QUB589857 RDU589857:RDX589857 RNQ589857:RNT589857 RXM589857:RXP589857 SHI589857:SHL589857 SRE589857:SRH589857 TBA589857:TBD589857 TKW589857:TKZ589857 TUS589857:TUV589857 UEO589857:UER589857 UOK589857:UON589857 UYG589857:UYJ589857 VIC589857:VIF589857 VRY589857:VSB589857 WBU589857:WBX589857 WLQ589857:WLT589857 WVM589857:WVP589857 JA655393:JD655393 SW655393:SZ655393 ACS655393:ACV655393 AMO655393:AMR655393 AWK655393:AWN655393 BGG655393:BGJ655393 BQC655393:BQF655393 BZY655393:CAB655393 CJU655393:CJX655393 CTQ655393:CTT655393 DDM655393:DDP655393 DNI655393:DNL655393 DXE655393:DXH655393 EHA655393:EHD655393 EQW655393:EQZ655393 FAS655393:FAV655393 FKO655393:FKR655393 FUK655393:FUN655393 GEG655393:GEJ655393 GOC655393:GOF655393 GXY655393:GYB655393 HHU655393:HHX655393 HRQ655393:HRT655393 IBM655393:IBP655393 ILI655393:ILL655393 IVE655393:IVH655393 JFA655393:JFD655393 JOW655393:JOZ655393 JYS655393:JYV655393 KIO655393:KIR655393 KSK655393:KSN655393 LCG655393:LCJ655393 LMC655393:LMF655393 LVY655393:LWB655393 MFU655393:MFX655393 MPQ655393:MPT655393 MZM655393:MZP655393 NJI655393:NJL655393 NTE655393:NTH655393 ODA655393:ODD655393 OMW655393:OMZ655393 OWS655393:OWV655393 PGO655393:PGR655393 PQK655393:PQN655393 QAG655393:QAJ655393 QKC655393:QKF655393 QTY655393:QUB655393 RDU655393:RDX655393 RNQ655393:RNT655393 RXM655393:RXP655393 SHI655393:SHL655393 SRE655393:SRH655393 TBA655393:TBD655393 TKW655393:TKZ655393 TUS655393:TUV655393 UEO655393:UER655393 UOK655393:UON655393 UYG655393:UYJ655393 VIC655393:VIF655393 VRY655393:VSB655393 WBU655393:WBX655393 WLQ655393:WLT655393 WVM655393:WVP655393 JA720929:JD720929 SW720929:SZ720929 ACS720929:ACV720929 AMO720929:AMR720929 AWK720929:AWN720929 BGG720929:BGJ720929 BQC720929:BQF720929 BZY720929:CAB720929 CJU720929:CJX720929 CTQ720929:CTT720929 DDM720929:DDP720929 DNI720929:DNL720929 DXE720929:DXH720929 EHA720929:EHD720929 EQW720929:EQZ720929 FAS720929:FAV720929 FKO720929:FKR720929 FUK720929:FUN720929 GEG720929:GEJ720929 GOC720929:GOF720929 GXY720929:GYB720929 HHU720929:HHX720929 HRQ720929:HRT720929 IBM720929:IBP720929 ILI720929:ILL720929 IVE720929:IVH720929 JFA720929:JFD720929 JOW720929:JOZ720929 JYS720929:JYV720929 KIO720929:KIR720929 KSK720929:KSN720929 LCG720929:LCJ720929 LMC720929:LMF720929 LVY720929:LWB720929 MFU720929:MFX720929 MPQ720929:MPT720929 MZM720929:MZP720929 NJI720929:NJL720929 NTE720929:NTH720929 ODA720929:ODD720929 OMW720929:OMZ720929 OWS720929:OWV720929 PGO720929:PGR720929 PQK720929:PQN720929 QAG720929:QAJ720929 QKC720929:QKF720929 QTY720929:QUB720929 RDU720929:RDX720929 RNQ720929:RNT720929 RXM720929:RXP720929 SHI720929:SHL720929 SRE720929:SRH720929 TBA720929:TBD720929 TKW720929:TKZ720929 TUS720929:TUV720929 UEO720929:UER720929 UOK720929:UON720929 UYG720929:UYJ720929 VIC720929:VIF720929 VRY720929:VSB720929 WBU720929:WBX720929 WLQ720929:WLT720929 WVM720929:WVP720929 JA786465:JD786465 SW786465:SZ786465 ACS786465:ACV786465 AMO786465:AMR786465 AWK786465:AWN786465 BGG786465:BGJ786465 BQC786465:BQF786465 BZY786465:CAB786465 CJU786465:CJX786465 CTQ786465:CTT786465 DDM786465:DDP786465 DNI786465:DNL786465 DXE786465:DXH786465 EHA786465:EHD786465 EQW786465:EQZ786465 FAS786465:FAV786465 FKO786465:FKR786465 FUK786465:FUN786465 GEG786465:GEJ786465 GOC786465:GOF786465 GXY786465:GYB786465 HHU786465:HHX786465 HRQ786465:HRT786465 IBM786465:IBP786465 ILI786465:ILL786465 IVE786465:IVH786465 JFA786465:JFD786465 JOW786465:JOZ786465 JYS786465:JYV786465 KIO786465:KIR786465 KSK786465:KSN786465 LCG786465:LCJ786465 LMC786465:LMF786465 LVY786465:LWB786465 MFU786465:MFX786465 MPQ786465:MPT786465 MZM786465:MZP786465 NJI786465:NJL786465 NTE786465:NTH786465 ODA786465:ODD786465 OMW786465:OMZ786465 OWS786465:OWV786465 PGO786465:PGR786465 PQK786465:PQN786465 QAG786465:QAJ786465 QKC786465:QKF786465 QTY786465:QUB786465 RDU786465:RDX786465 RNQ786465:RNT786465 RXM786465:RXP786465 SHI786465:SHL786465 SRE786465:SRH786465 TBA786465:TBD786465 TKW786465:TKZ786465 TUS786465:TUV786465 UEO786465:UER786465 UOK786465:UON786465 UYG786465:UYJ786465 VIC786465:VIF786465 VRY786465:VSB786465 WBU786465:WBX786465 WLQ786465:WLT786465 WVM786465:WVP786465 JA852001:JD852001 SW852001:SZ852001 ACS852001:ACV852001 AMO852001:AMR852001 AWK852001:AWN852001 BGG852001:BGJ852001 BQC852001:BQF852001 BZY852001:CAB852001 CJU852001:CJX852001 CTQ852001:CTT852001 DDM852001:DDP852001 DNI852001:DNL852001 DXE852001:DXH852001 EHA852001:EHD852001 EQW852001:EQZ852001 FAS852001:FAV852001 FKO852001:FKR852001 FUK852001:FUN852001 GEG852001:GEJ852001 GOC852001:GOF852001 GXY852001:GYB852001 HHU852001:HHX852001 HRQ852001:HRT852001 IBM852001:IBP852001 ILI852001:ILL852001 IVE852001:IVH852001 JFA852001:JFD852001 JOW852001:JOZ852001 JYS852001:JYV852001 KIO852001:KIR852001 KSK852001:KSN852001 LCG852001:LCJ852001 LMC852001:LMF852001 LVY852001:LWB852001 MFU852001:MFX852001 MPQ852001:MPT852001 MZM852001:MZP852001 NJI852001:NJL852001 NTE852001:NTH852001 ODA852001:ODD852001 OMW852001:OMZ852001 OWS852001:OWV852001 PGO852001:PGR852001 PQK852001:PQN852001 QAG852001:QAJ852001 QKC852001:QKF852001 QTY852001:QUB852001 RDU852001:RDX852001 RNQ852001:RNT852001 RXM852001:RXP852001 SHI852001:SHL852001 SRE852001:SRH852001 TBA852001:TBD852001 TKW852001:TKZ852001 TUS852001:TUV852001 UEO852001:UER852001 UOK852001:UON852001 UYG852001:UYJ852001 VIC852001:VIF852001 VRY852001:VSB852001 WBU852001:WBX852001 WLQ852001:WLT852001 WVM852001:WVP852001 JA917537:JD917537 SW917537:SZ917537 ACS917537:ACV917537 AMO917537:AMR917537 AWK917537:AWN917537 BGG917537:BGJ917537 BQC917537:BQF917537 BZY917537:CAB917537 CJU917537:CJX917537 CTQ917537:CTT917537 DDM917537:DDP917537 DNI917537:DNL917537 DXE917537:DXH917537 EHA917537:EHD917537 EQW917537:EQZ917537 FAS917537:FAV917537 FKO917537:FKR917537 FUK917537:FUN917537 GEG917537:GEJ917537 GOC917537:GOF917537 GXY917537:GYB917537 HHU917537:HHX917537 HRQ917537:HRT917537 IBM917537:IBP917537 ILI917537:ILL917537 IVE917537:IVH917537 JFA917537:JFD917537 JOW917537:JOZ917537 JYS917537:JYV917537 KIO917537:KIR917537 KSK917537:KSN917537 LCG917537:LCJ917537 LMC917537:LMF917537 LVY917537:LWB917537 MFU917537:MFX917537 MPQ917537:MPT917537 MZM917537:MZP917537 NJI917537:NJL917537 NTE917537:NTH917537 ODA917537:ODD917537 OMW917537:OMZ917537 OWS917537:OWV917537 PGO917537:PGR917537 PQK917537:PQN917537 QAG917537:QAJ917537 QKC917537:QKF917537 QTY917537:QUB917537 RDU917537:RDX917537 RNQ917537:RNT917537 RXM917537:RXP917537 SHI917537:SHL917537 SRE917537:SRH917537 TBA917537:TBD917537 TKW917537:TKZ917537 TUS917537:TUV917537 UEO917537:UER917537 UOK917537:UON917537 UYG917537:UYJ917537 VIC917537:VIF917537 VRY917537:VSB917537 WBU917537:WBX917537 WLQ917537:WLT917537 WVM917537:WVP917537 JA983073:JD983073 SW983073:SZ983073 ACS983073:ACV983073 AMO983073:AMR983073 AWK983073:AWN983073 BGG983073:BGJ983073 BQC983073:BQF983073 BZY983073:CAB983073 CJU983073:CJX983073 CTQ983073:CTT983073 DDM983073:DDP983073 DNI983073:DNL983073 DXE983073:DXH983073 EHA983073:EHD983073 EQW983073:EQZ983073 FAS983073:FAV983073 FKO983073:FKR983073 FUK983073:FUN983073 GEG983073:GEJ983073 GOC983073:GOF983073 GXY983073:GYB983073 HHU983073:HHX983073 HRQ983073:HRT983073 IBM983073:IBP983073 ILI983073:ILL983073 IVE983073:IVH983073 JFA983073:JFD983073 JOW983073:JOZ983073 JYS983073:JYV983073 KIO983073:KIR983073 KSK983073:KSN983073 LCG983073:LCJ983073 LMC983073:LMF983073 LVY983073:LWB983073 MFU983073:MFX983073 MPQ983073:MPT983073 MZM983073:MZP983073 NJI983073:NJL983073 NTE983073:NTH983073 ODA983073:ODD983073 OMW983073:OMZ983073 OWS983073:OWV983073 PGO983073:PGR983073 PQK983073:PQN983073 QAG983073:QAJ983073 QKC983073:QKF983073 QTY983073:QUB983073 RDU983073:RDX983073 RNQ983073:RNT983073 RXM983073:RXP983073 SHI983073:SHL983073 SRE983073:SRH983073 TBA983073:TBD983073 TKW983073:TKZ983073 TUS983073:TUV983073 UEO983073:UER983073 UOK983073:UON983073 UYG983073:UYJ983073 VIC983073:VIF983073 VRY983073:VSB983073 WBU983073:WBX983073 WLQ983073:WLT983073 WVM983073:WVP983073 JB65614:JC65616 SX65614:SY65616 ACT65614:ACU65616 AMP65614:AMQ65616 AWL65614:AWM65616 BGH65614:BGI65616 BQD65614:BQE65616 BZZ65614:CAA65616 CJV65614:CJW65616 CTR65614:CTS65616 DDN65614:DDO65616 DNJ65614:DNK65616 DXF65614:DXG65616 EHB65614:EHC65616 EQX65614:EQY65616 FAT65614:FAU65616 FKP65614:FKQ65616 FUL65614:FUM65616 GEH65614:GEI65616 GOD65614:GOE65616 GXZ65614:GYA65616 HHV65614:HHW65616 HRR65614:HRS65616 IBN65614:IBO65616 ILJ65614:ILK65616 IVF65614:IVG65616 JFB65614:JFC65616 JOX65614:JOY65616 JYT65614:JYU65616 KIP65614:KIQ65616 KSL65614:KSM65616 LCH65614:LCI65616 LMD65614:LME65616 LVZ65614:LWA65616 MFV65614:MFW65616 MPR65614:MPS65616 MZN65614:MZO65616 NJJ65614:NJK65616 NTF65614:NTG65616 ODB65614:ODC65616 OMX65614:OMY65616 OWT65614:OWU65616 PGP65614:PGQ65616 PQL65614:PQM65616 QAH65614:QAI65616 QKD65614:QKE65616 QTZ65614:QUA65616 RDV65614:RDW65616 RNR65614:RNS65616 RXN65614:RXO65616 SHJ65614:SHK65616 SRF65614:SRG65616 TBB65614:TBC65616 TKX65614:TKY65616 TUT65614:TUU65616 UEP65614:UEQ65616 UOL65614:UOM65616 UYH65614:UYI65616 VID65614:VIE65616 VRZ65614:VSA65616 WBV65614:WBW65616 WLR65614:WLS65616 WVN65614:WVO65616 JB131150:JC131152 SX131150:SY131152 ACT131150:ACU131152 AMP131150:AMQ131152 AWL131150:AWM131152 BGH131150:BGI131152 BQD131150:BQE131152 BZZ131150:CAA131152 CJV131150:CJW131152 CTR131150:CTS131152 DDN131150:DDO131152 DNJ131150:DNK131152 DXF131150:DXG131152 EHB131150:EHC131152 EQX131150:EQY131152 FAT131150:FAU131152 FKP131150:FKQ131152 FUL131150:FUM131152 GEH131150:GEI131152 GOD131150:GOE131152 GXZ131150:GYA131152 HHV131150:HHW131152 HRR131150:HRS131152 IBN131150:IBO131152 ILJ131150:ILK131152 IVF131150:IVG131152 JFB131150:JFC131152 JOX131150:JOY131152 JYT131150:JYU131152 KIP131150:KIQ131152 KSL131150:KSM131152 LCH131150:LCI131152 LMD131150:LME131152 LVZ131150:LWA131152 MFV131150:MFW131152 MPR131150:MPS131152 MZN131150:MZO131152 NJJ131150:NJK131152 NTF131150:NTG131152 ODB131150:ODC131152 OMX131150:OMY131152 OWT131150:OWU131152 PGP131150:PGQ131152 PQL131150:PQM131152 QAH131150:QAI131152 QKD131150:QKE131152 QTZ131150:QUA131152 RDV131150:RDW131152 RNR131150:RNS131152 RXN131150:RXO131152 SHJ131150:SHK131152 SRF131150:SRG131152 TBB131150:TBC131152 TKX131150:TKY131152 TUT131150:TUU131152 UEP131150:UEQ131152 UOL131150:UOM131152 UYH131150:UYI131152 VID131150:VIE131152 VRZ131150:VSA131152 WBV131150:WBW131152 WLR131150:WLS131152 WVN131150:WVO131152 JB196686:JC196688 SX196686:SY196688 ACT196686:ACU196688 AMP196686:AMQ196688 AWL196686:AWM196688 BGH196686:BGI196688 BQD196686:BQE196688 BZZ196686:CAA196688 CJV196686:CJW196688 CTR196686:CTS196688 DDN196686:DDO196688 DNJ196686:DNK196688 DXF196686:DXG196688 EHB196686:EHC196688 EQX196686:EQY196688 FAT196686:FAU196688 FKP196686:FKQ196688 FUL196686:FUM196688 GEH196686:GEI196688 GOD196686:GOE196688 GXZ196686:GYA196688 HHV196686:HHW196688 HRR196686:HRS196688 IBN196686:IBO196688 ILJ196686:ILK196688 IVF196686:IVG196688 JFB196686:JFC196688 JOX196686:JOY196688 JYT196686:JYU196688 KIP196686:KIQ196688 KSL196686:KSM196688 LCH196686:LCI196688 LMD196686:LME196688 LVZ196686:LWA196688 MFV196686:MFW196688 MPR196686:MPS196688 MZN196686:MZO196688 NJJ196686:NJK196688 NTF196686:NTG196688 ODB196686:ODC196688 OMX196686:OMY196688 OWT196686:OWU196688 PGP196686:PGQ196688 PQL196686:PQM196688 QAH196686:QAI196688 QKD196686:QKE196688 QTZ196686:QUA196688 RDV196686:RDW196688 RNR196686:RNS196688 RXN196686:RXO196688 SHJ196686:SHK196688 SRF196686:SRG196688 TBB196686:TBC196688 TKX196686:TKY196688 TUT196686:TUU196688 UEP196686:UEQ196688 UOL196686:UOM196688 UYH196686:UYI196688 VID196686:VIE196688 VRZ196686:VSA196688 WBV196686:WBW196688 WLR196686:WLS196688 WVN196686:WVO196688 JB262222:JC262224 SX262222:SY262224 ACT262222:ACU262224 AMP262222:AMQ262224 AWL262222:AWM262224 BGH262222:BGI262224 BQD262222:BQE262224 BZZ262222:CAA262224 CJV262222:CJW262224 CTR262222:CTS262224 DDN262222:DDO262224 DNJ262222:DNK262224 DXF262222:DXG262224 EHB262222:EHC262224 EQX262222:EQY262224 FAT262222:FAU262224 FKP262222:FKQ262224 FUL262222:FUM262224 GEH262222:GEI262224 GOD262222:GOE262224 GXZ262222:GYA262224 HHV262222:HHW262224 HRR262222:HRS262224 IBN262222:IBO262224 ILJ262222:ILK262224 IVF262222:IVG262224 JFB262222:JFC262224 JOX262222:JOY262224 JYT262222:JYU262224 KIP262222:KIQ262224 KSL262222:KSM262224 LCH262222:LCI262224 LMD262222:LME262224 LVZ262222:LWA262224 MFV262222:MFW262224 MPR262222:MPS262224 MZN262222:MZO262224 NJJ262222:NJK262224 NTF262222:NTG262224 ODB262222:ODC262224 OMX262222:OMY262224 OWT262222:OWU262224 PGP262222:PGQ262224 PQL262222:PQM262224 QAH262222:QAI262224 QKD262222:QKE262224 QTZ262222:QUA262224 RDV262222:RDW262224 RNR262222:RNS262224 RXN262222:RXO262224 SHJ262222:SHK262224 SRF262222:SRG262224 TBB262222:TBC262224 TKX262222:TKY262224 TUT262222:TUU262224 UEP262222:UEQ262224 UOL262222:UOM262224 UYH262222:UYI262224 VID262222:VIE262224 VRZ262222:VSA262224 WBV262222:WBW262224 WLR262222:WLS262224 WVN262222:WVO262224 JB327758:JC327760 SX327758:SY327760 ACT327758:ACU327760 AMP327758:AMQ327760 AWL327758:AWM327760 BGH327758:BGI327760 BQD327758:BQE327760 BZZ327758:CAA327760 CJV327758:CJW327760 CTR327758:CTS327760 DDN327758:DDO327760 DNJ327758:DNK327760 DXF327758:DXG327760 EHB327758:EHC327760 EQX327758:EQY327760 FAT327758:FAU327760 FKP327758:FKQ327760 FUL327758:FUM327760 GEH327758:GEI327760 GOD327758:GOE327760 GXZ327758:GYA327760 HHV327758:HHW327760 HRR327758:HRS327760 IBN327758:IBO327760 ILJ327758:ILK327760 IVF327758:IVG327760 JFB327758:JFC327760 JOX327758:JOY327760 JYT327758:JYU327760 KIP327758:KIQ327760 KSL327758:KSM327760 LCH327758:LCI327760 LMD327758:LME327760 LVZ327758:LWA327760 MFV327758:MFW327760 MPR327758:MPS327760 MZN327758:MZO327760 NJJ327758:NJK327760 NTF327758:NTG327760 ODB327758:ODC327760 OMX327758:OMY327760 OWT327758:OWU327760 PGP327758:PGQ327760 PQL327758:PQM327760 QAH327758:QAI327760 QKD327758:QKE327760 QTZ327758:QUA327760 RDV327758:RDW327760 RNR327758:RNS327760 RXN327758:RXO327760 SHJ327758:SHK327760 SRF327758:SRG327760 TBB327758:TBC327760 TKX327758:TKY327760 TUT327758:TUU327760 UEP327758:UEQ327760 UOL327758:UOM327760 UYH327758:UYI327760 VID327758:VIE327760 VRZ327758:VSA327760 WBV327758:WBW327760 WLR327758:WLS327760 WVN327758:WVO327760 JB393294:JC393296 SX393294:SY393296 ACT393294:ACU393296 AMP393294:AMQ393296 AWL393294:AWM393296 BGH393294:BGI393296 BQD393294:BQE393296 BZZ393294:CAA393296 CJV393294:CJW393296 CTR393294:CTS393296 DDN393294:DDO393296 DNJ393294:DNK393296 DXF393294:DXG393296 EHB393294:EHC393296 EQX393294:EQY393296 FAT393294:FAU393296 FKP393294:FKQ393296 FUL393294:FUM393296 GEH393294:GEI393296 GOD393294:GOE393296 GXZ393294:GYA393296 HHV393294:HHW393296 HRR393294:HRS393296 IBN393294:IBO393296 ILJ393294:ILK393296 IVF393294:IVG393296 JFB393294:JFC393296 JOX393294:JOY393296 JYT393294:JYU393296 KIP393294:KIQ393296 KSL393294:KSM393296 LCH393294:LCI393296 LMD393294:LME393296 LVZ393294:LWA393296 MFV393294:MFW393296 MPR393294:MPS393296 MZN393294:MZO393296 NJJ393294:NJK393296 NTF393294:NTG393296 ODB393294:ODC393296 OMX393294:OMY393296 OWT393294:OWU393296 PGP393294:PGQ393296 PQL393294:PQM393296 QAH393294:QAI393296 QKD393294:QKE393296 QTZ393294:QUA393296 RDV393294:RDW393296 RNR393294:RNS393296 RXN393294:RXO393296 SHJ393294:SHK393296 SRF393294:SRG393296 TBB393294:TBC393296 TKX393294:TKY393296 TUT393294:TUU393296 UEP393294:UEQ393296 UOL393294:UOM393296 UYH393294:UYI393296 VID393294:VIE393296 VRZ393294:VSA393296 WBV393294:WBW393296 WLR393294:WLS393296 WVN393294:WVO393296 JB458830:JC458832 SX458830:SY458832 ACT458830:ACU458832 AMP458830:AMQ458832 AWL458830:AWM458832 BGH458830:BGI458832 BQD458830:BQE458832 BZZ458830:CAA458832 CJV458830:CJW458832 CTR458830:CTS458832 DDN458830:DDO458832 DNJ458830:DNK458832 DXF458830:DXG458832 EHB458830:EHC458832 EQX458830:EQY458832 FAT458830:FAU458832 FKP458830:FKQ458832 FUL458830:FUM458832 GEH458830:GEI458832 GOD458830:GOE458832 GXZ458830:GYA458832 HHV458830:HHW458832 HRR458830:HRS458832 IBN458830:IBO458832 ILJ458830:ILK458832 IVF458830:IVG458832 JFB458830:JFC458832 JOX458830:JOY458832 JYT458830:JYU458832 KIP458830:KIQ458832 KSL458830:KSM458832 LCH458830:LCI458832 LMD458830:LME458832 LVZ458830:LWA458832 MFV458830:MFW458832 MPR458830:MPS458832 MZN458830:MZO458832 NJJ458830:NJK458832 NTF458830:NTG458832 ODB458830:ODC458832 OMX458830:OMY458832 OWT458830:OWU458832 PGP458830:PGQ458832 PQL458830:PQM458832 QAH458830:QAI458832 QKD458830:QKE458832 QTZ458830:QUA458832 RDV458830:RDW458832 RNR458830:RNS458832 RXN458830:RXO458832 SHJ458830:SHK458832 SRF458830:SRG458832 TBB458830:TBC458832 TKX458830:TKY458832 TUT458830:TUU458832 UEP458830:UEQ458832 UOL458830:UOM458832 UYH458830:UYI458832 VID458830:VIE458832 VRZ458830:VSA458832 WBV458830:WBW458832 WLR458830:WLS458832 WVN458830:WVO458832 JB524366:JC524368 SX524366:SY524368 ACT524366:ACU524368 AMP524366:AMQ524368 AWL524366:AWM524368 BGH524366:BGI524368 BQD524366:BQE524368 BZZ524366:CAA524368 CJV524366:CJW524368 CTR524366:CTS524368 DDN524366:DDO524368 DNJ524366:DNK524368 DXF524366:DXG524368 EHB524366:EHC524368 EQX524366:EQY524368 FAT524366:FAU524368 FKP524366:FKQ524368 FUL524366:FUM524368 GEH524366:GEI524368 GOD524366:GOE524368 GXZ524366:GYA524368 HHV524366:HHW524368 HRR524366:HRS524368 IBN524366:IBO524368 ILJ524366:ILK524368 IVF524366:IVG524368 JFB524366:JFC524368 JOX524366:JOY524368 JYT524366:JYU524368 KIP524366:KIQ524368 KSL524366:KSM524368 LCH524366:LCI524368 LMD524366:LME524368 LVZ524366:LWA524368 MFV524366:MFW524368 MPR524366:MPS524368 MZN524366:MZO524368 NJJ524366:NJK524368 NTF524366:NTG524368 ODB524366:ODC524368 OMX524366:OMY524368 OWT524366:OWU524368 PGP524366:PGQ524368 PQL524366:PQM524368 QAH524366:QAI524368 QKD524366:QKE524368 QTZ524366:QUA524368 RDV524366:RDW524368 RNR524366:RNS524368 RXN524366:RXO524368 SHJ524366:SHK524368 SRF524366:SRG524368 TBB524366:TBC524368 TKX524366:TKY524368 TUT524366:TUU524368 UEP524366:UEQ524368 UOL524366:UOM524368 UYH524366:UYI524368 VID524366:VIE524368 VRZ524366:VSA524368 WBV524366:WBW524368 WLR524366:WLS524368 WVN524366:WVO524368 JB589902:JC589904 SX589902:SY589904 ACT589902:ACU589904 AMP589902:AMQ589904 AWL589902:AWM589904 BGH589902:BGI589904 BQD589902:BQE589904 BZZ589902:CAA589904 CJV589902:CJW589904 CTR589902:CTS589904 DDN589902:DDO589904 DNJ589902:DNK589904 DXF589902:DXG589904 EHB589902:EHC589904 EQX589902:EQY589904 FAT589902:FAU589904 FKP589902:FKQ589904 FUL589902:FUM589904 GEH589902:GEI589904 GOD589902:GOE589904 GXZ589902:GYA589904 HHV589902:HHW589904 HRR589902:HRS589904 IBN589902:IBO589904 ILJ589902:ILK589904 IVF589902:IVG589904 JFB589902:JFC589904 JOX589902:JOY589904 JYT589902:JYU589904 KIP589902:KIQ589904 KSL589902:KSM589904 LCH589902:LCI589904 LMD589902:LME589904 LVZ589902:LWA589904 MFV589902:MFW589904 MPR589902:MPS589904 MZN589902:MZO589904 NJJ589902:NJK589904 NTF589902:NTG589904 ODB589902:ODC589904 OMX589902:OMY589904 OWT589902:OWU589904 PGP589902:PGQ589904 PQL589902:PQM589904 QAH589902:QAI589904 QKD589902:QKE589904 QTZ589902:QUA589904 RDV589902:RDW589904 RNR589902:RNS589904 RXN589902:RXO589904 SHJ589902:SHK589904 SRF589902:SRG589904 TBB589902:TBC589904 TKX589902:TKY589904 TUT589902:TUU589904 UEP589902:UEQ589904 UOL589902:UOM589904 UYH589902:UYI589904 VID589902:VIE589904 VRZ589902:VSA589904 WBV589902:WBW589904 WLR589902:WLS589904 WVN589902:WVO589904 JB655438:JC655440 SX655438:SY655440 ACT655438:ACU655440 AMP655438:AMQ655440 AWL655438:AWM655440 BGH655438:BGI655440 BQD655438:BQE655440 BZZ655438:CAA655440 CJV655438:CJW655440 CTR655438:CTS655440 DDN655438:DDO655440 DNJ655438:DNK655440 DXF655438:DXG655440 EHB655438:EHC655440 EQX655438:EQY655440 FAT655438:FAU655440 FKP655438:FKQ655440 FUL655438:FUM655440 GEH655438:GEI655440 GOD655438:GOE655440 GXZ655438:GYA655440 HHV655438:HHW655440 HRR655438:HRS655440 IBN655438:IBO655440 ILJ655438:ILK655440 IVF655438:IVG655440 JFB655438:JFC655440 JOX655438:JOY655440 JYT655438:JYU655440 KIP655438:KIQ655440 KSL655438:KSM655440 LCH655438:LCI655440 LMD655438:LME655440 LVZ655438:LWA655440 MFV655438:MFW655440 MPR655438:MPS655440 MZN655438:MZO655440 NJJ655438:NJK655440 NTF655438:NTG655440 ODB655438:ODC655440 OMX655438:OMY655440 OWT655438:OWU655440 PGP655438:PGQ655440 PQL655438:PQM655440 QAH655438:QAI655440 QKD655438:QKE655440 QTZ655438:QUA655440 RDV655438:RDW655440 RNR655438:RNS655440 RXN655438:RXO655440 SHJ655438:SHK655440 SRF655438:SRG655440 TBB655438:TBC655440 TKX655438:TKY655440 TUT655438:TUU655440 UEP655438:UEQ655440 UOL655438:UOM655440 UYH655438:UYI655440 VID655438:VIE655440 VRZ655438:VSA655440 WBV655438:WBW655440 WLR655438:WLS655440 WVN655438:WVO655440 JB720974:JC720976 SX720974:SY720976 ACT720974:ACU720976 AMP720974:AMQ720976 AWL720974:AWM720976 BGH720974:BGI720976 BQD720974:BQE720976 BZZ720974:CAA720976 CJV720974:CJW720976 CTR720974:CTS720976 DDN720974:DDO720976 DNJ720974:DNK720976 DXF720974:DXG720976 EHB720974:EHC720976 EQX720974:EQY720976 FAT720974:FAU720976 FKP720974:FKQ720976 FUL720974:FUM720976 GEH720974:GEI720976 GOD720974:GOE720976 GXZ720974:GYA720976 HHV720974:HHW720976 HRR720974:HRS720976 IBN720974:IBO720976 ILJ720974:ILK720976 IVF720974:IVG720976 JFB720974:JFC720976 JOX720974:JOY720976 JYT720974:JYU720976 KIP720974:KIQ720976 KSL720974:KSM720976 LCH720974:LCI720976 LMD720974:LME720976 LVZ720974:LWA720976 MFV720974:MFW720976 MPR720974:MPS720976 MZN720974:MZO720976 NJJ720974:NJK720976 NTF720974:NTG720976 ODB720974:ODC720976 OMX720974:OMY720976 OWT720974:OWU720976 PGP720974:PGQ720976 PQL720974:PQM720976 QAH720974:QAI720976 QKD720974:QKE720976 QTZ720974:QUA720976 RDV720974:RDW720976 RNR720974:RNS720976 RXN720974:RXO720976 SHJ720974:SHK720976 SRF720974:SRG720976 TBB720974:TBC720976 TKX720974:TKY720976 TUT720974:TUU720976 UEP720974:UEQ720976 UOL720974:UOM720976 UYH720974:UYI720976 VID720974:VIE720976 VRZ720974:VSA720976 WBV720974:WBW720976 WLR720974:WLS720976 WVN720974:WVO720976 JB786510:JC786512 SX786510:SY786512 ACT786510:ACU786512 AMP786510:AMQ786512 AWL786510:AWM786512 BGH786510:BGI786512 BQD786510:BQE786512 BZZ786510:CAA786512 CJV786510:CJW786512 CTR786510:CTS786512 DDN786510:DDO786512 DNJ786510:DNK786512 DXF786510:DXG786512 EHB786510:EHC786512 EQX786510:EQY786512 FAT786510:FAU786512 FKP786510:FKQ786512 FUL786510:FUM786512 GEH786510:GEI786512 GOD786510:GOE786512 GXZ786510:GYA786512 HHV786510:HHW786512 HRR786510:HRS786512 IBN786510:IBO786512 ILJ786510:ILK786512 IVF786510:IVG786512 JFB786510:JFC786512 JOX786510:JOY786512 JYT786510:JYU786512 KIP786510:KIQ786512 KSL786510:KSM786512 LCH786510:LCI786512 LMD786510:LME786512 LVZ786510:LWA786512 MFV786510:MFW786512 MPR786510:MPS786512 MZN786510:MZO786512 NJJ786510:NJK786512 NTF786510:NTG786512 ODB786510:ODC786512 OMX786510:OMY786512 OWT786510:OWU786512 PGP786510:PGQ786512 PQL786510:PQM786512 QAH786510:QAI786512 QKD786510:QKE786512 QTZ786510:QUA786512 RDV786510:RDW786512 RNR786510:RNS786512 RXN786510:RXO786512 SHJ786510:SHK786512 SRF786510:SRG786512 TBB786510:TBC786512 TKX786510:TKY786512 TUT786510:TUU786512 UEP786510:UEQ786512 UOL786510:UOM786512 UYH786510:UYI786512 VID786510:VIE786512 VRZ786510:VSA786512 WBV786510:WBW786512 WLR786510:WLS786512 WVN786510:WVO786512 JB852046:JC852048 SX852046:SY852048 ACT852046:ACU852048 AMP852046:AMQ852048 AWL852046:AWM852048 BGH852046:BGI852048 BQD852046:BQE852048 BZZ852046:CAA852048 CJV852046:CJW852048 CTR852046:CTS852048 DDN852046:DDO852048 DNJ852046:DNK852048 DXF852046:DXG852048 EHB852046:EHC852048 EQX852046:EQY852048 FAT852046:FAU852048 FKP852046:FKQ852048 FUL852046:FUM852048 GEH852046:GEI852048 GOD852046:GOE852048 GXZ852046:GYA852048 HHV852046:HHW852048 HRR852046:HRS852048 IBN852046:IBO852048 ILJ852046:ILK852048 IVF852046:IVG852048 JFB852046:JFC852048 JOX852046:JOY852048 JYT852046:JYU852048 KIP852046:KIQ852048 KSL852046:KSM852048 LCH852046:LCI852048 LMD852046:LME852048 LVZ852046:LWA852048 MFV852046:MFW852048 MPR852046:MPS852048 MZN852046:MZO852048 NJJ852046:NJK852048 NTF852046:NTG852048 ODB852046:ODC852048 OMX852046:OMY852048 OWT852046:OWU852048 PGP852046:PGQ852048 PQL852046:PQM852048 QAH852046:QAI852048 QKD852046:QKE852048 QTZ852046:QUA852048 RDV852046:RDW852048 RNR852046:RNS852048 RXN852046:RXO852048 SHJ852046:SHK852048 SRF852046:SRG852048 TBB852046:TBC852048 TKX852046:TKY852048 TUT852046:TUU852048 UEP852046:UEQ852048 UOL852046:UOM852048 UYH852046:UYI852048 VID852046:VIE852048 VRZ852046:VSA852048 WBV852046:WBW852048 WLR852046:WLS852048 WVN852046:WVO852048 JB917582:JC917584 SX917582:SY917584 ACT917582:ACU917584 AMP917582:AMQ917584 AWL917582:AWM917584 BGH917582:BGI917584 BQD917582:BQE917584 BZZ917582:CAA917584 CJV917582:CJW917584 CTR917582:CTS917584 DDN917582:DDO917584 DNJ917582:DNK917584 DXF917582:DXG917584 EHB917582:EHC917584 EQX917582:EQY917584 FAT917582:FAU917584 FKP917582:FKQ917584 FUL917582:FUM917584 GEH917582:GEI917584 GOD917582:GOE917584 GXZ917582:GYA917584 HHV917582:HHW917584 HRR917582:HRS917584 IBN917582:IBO917584 ILJ917582:ILK917584 IVF917582:IVG917584 JFB917582:JFC917584 JOX917582:JOY917584 JYT917582:JYU917584 KIP917582:KIQ917584 KSL917582:KSM917584 LCH917582:LCI917584 LMD917582:LME917584 LVZ917582:LWA917584 MFV917582:MFW917584 MPR917582:MPS917584 MZN917582:MZO917584 NJJ917582:NJK917584 NTF917582:NTG917584 ODB917582:ODC917584 OMX917582:OMY917584 OWT917582:OWU917584 PGP917582:PGQ917584 PQL917582:PQM917584 QAH917582:QAI917584 QKD917582:QKE917584 QTZ917582:QUA917584 RDV917582:RDW917584 RNR917582:RNS917584 RXN917582:RXO917584 SHJ917582:SHK917584 SRF917582:SRG917584 TBB917582:TBC917584 TKX917582:TKY917584 TUT917582:TUU917584 UEP917582:UEQ917584 UOL917582:UOM917584 UYH917582:UYI917584 VID917582:VIE917584 VRZ917582:VSA917584 WBV917582:WBW917584 WLR917582:WLS917584 WVN917582:WVO917584 JB983118:JC983120 SX983118:SY983120 ACT983118:ACU983120 AMP983118:AMQ983120 AWL983118:AWM983120 BGH983118:BGI983120 BQD983118:BQE983120 BZZ983118:CAA983120 CJV983118:CJW983120 CTR983118:CTS983120 DDN983118:DDO983120 DNJ983118:DNK983120 DXF983118:DXG983120 EHB983118:EHC983120 EQX983118:EQY983120 FAT983118:FAU983120 FKP983118:FKQ983120 FUL983118:FUM983120 GEH983118:GEI983120 GOD983118:GOE983120 GXZ983118:GYA983120 HHV983118:HHW983120 HRR983118:HRS983120 IBN983118:IBO983120 ILJ983118:ILK983120 IVF983118:IVG983120 JFB983118:JFC983120 JOX983118:JOY983120 JYT983118:JYU983120 KIP983118:KIQ983120 KSL983118:KSM983120 LCH983118:LCI983120 LMD983118:LME983120 LVZ983118:LWA983120 MFV983118:MFW983120 MPR983118:MPS983120 MZN983118:MZO983120 NJJ983118:NJK983120 NTF983118:NTG983120 ODB983118:ODC983120 OMX983118:OMY983120 OWT983118:OWU983120 PGP983118:PGQ983120 PQL983118:PQM983120 QAH983118:QAI983120 QKD983118:QKE983120 QTZ983118:QUA983120 RDV983118:RDW983120 RNR983118:RNS983120 RXN983118:RXO983120 SHJ983118:SHK983120 SRF983118:SRG983120 TBB983118:TBC983120 TKX983118:TKY983120 TUT983118:TUU983120 UEP983118:UEQ983120 UOL983118:UOM983120 UYH983118:UYI983120 VID983118:VIE983120 VRZ983118:VSA983120 WBV983118:WBW983120 WLR983118:WLS983120 WVN983118:WVO983120 JA65594 SW65594 ACS65594 AMO65594 AWK65594 BGG65594 BQC65594 BZY65594 CJU65594 CTQ65594 DDM65594 DNI65594 DXE65594 EHA65594 EQW65594 FAS65594 FKO65594 FUK65594 GEG65594 GOC65594 GXY65594 HHU65594 HRQ65594 IBM65594 ILI65594 IVE65594 JFA65594 JOW65594 JYS65594 KIO65594 KSK65594 LCG65594 LMC65594 LVY65594 MFU65594 MPQ65594 MZM65594 NJI65594 NTE65594 ODA65594 OMW65594 OWS65594 PGO65594 PQK65594 QAG65594 QKC65594 QTY65594 RDU65594 RNQ65594 RXM65594 SHI65594 SRE65594 TBA65594 TKW65594 TUS65594 UEO65594 UOK65594 UYG65594 VIC65594 VRY65594 WBU65594 WLQ65594 WVM65594 JA131130 SW131130 ACS131130 AMO131130 AWK131130 BGG131130 BQC131130 BZY131130 CJU131130 CTQ131130 DDM131130 DNI131130 DXE131130 EHA131130 EQW131130 FAS131130 FKO131130 FUK131130 GEG131130 GOC131130 GXY131130 HHU131130 HRQ131130 IBM131130 ILI131130 IVE131130 JFA131130 JOW131130 JYS131130 KIO131130 KSK131130 LCG131130 LMC131130 LVY131130 MFU131130 MPQ131130 MZM131130 NJI131130 NTE131130 ODA131130 OMW131130 OWS131130 PGO131130 PQK131130 QAG131130 QKC131130 QTY131130 RDU131130 RNQ131130 RXM131130 SHI131130 SRE131130 TBA131130 TKW131130 TUS131130 UEO131130 UOK131130 UYG131130 VIC131130 VRY131130 WBU131130 WLQ131130 WVM131130 JA196666 SW196666 ACS196666 AMO196666 AWK196666 BGG196666 BQC196666 BZY196666 CJU196666 CTQ196666 DDM196666 DNI196666 DXE196666 EHA196666 EQW196666 FAS196666 FKO196666 FUK196666 GEG196666 GOC196666 GXY196666 HHU196666 HRQ196666 IBM196666 ILI196666 IVE196666 JFA196666 JOW196666 JYS196666 KIO196666 KSK196666 LCG196666 LMC196666 LVY196666 MFU196666 MPQ196666 MZM196666 NJI196666 NTE196666 ODA196666 OMW196666 OWS196666 PGO196666 PQK196666 QAG196666 QKC196666 QTY196666 RDU196666 RNQ196666 RXM196666 SHI196666 SRE196666 TBA196666 TKW196666 TUS196666 UEO196666 UOK196666 UYG196666 VIC196666 VRY196666 WBU196666 WLQ196666 WVM196666 JA262202 SW262202 ACS262202 AMO262202 AWK262202 BGG262202 BQC262202 BZY262202 CJU262202 CTQ262202 DDM262202 DNI262202 DXE262202 EHA262202 EQW262202 FAS262202 FKO262202 FUK262202 GEG262202 GOC262202 GXY262202 HHU262202 HRQ262202 IBM262202 ILI262202 IVE262202 JFA262202 JOW262202 JYS262202 KIO262202 KSK262202 LCG262202 LMC262202 LVY262202 MFU262202 MPQ262202 MZM262202 NJI262202 NTE262202 ODA262202 OMW262202 OWS262202 PGO262202 PQK262202 QAG262202 QKC262202 QTY262202 RDU262202 RNQ262202 RXM262202 SHI262202 SRE262202 TBA262202 TKW262202 TUS262202 UEO262202 UOK262202 UYG262202 VIC262202 VRY262202 WBU262202 WLQ262202 WVM262202 JA327738 SW327738 ACS327738 AMO327738 AWK327738 BGG327738 BQC327738 BZY327738 CJU327738 CTQ327738 DDM327738 DNI327738 DXE327738 EHA327738 EQW327738 FAS327738 FKO327738 FUK327738 GEG327738 GOC327738 GXY327738 HHU327738 HRQ327738 IBM327738 ILI327738 IVE327738 JFA327738 JOW327738 JYS327738 KIO327738 KSK327738 LCG327738 LMC327738 LVY327738 MFU327738 MPQ327738 MZM327738 NJI327738 NTE327738 ODA327738 OMW327738 OWS327738 PGO327738 PQK327738 QAG327738 QKC327738 QTY327738 RDU327738 RNQ327738 RXM327738 SHI327738 SRE327738 TBA327738 TKW327738 TUS327738 UEO327738 UOK327738 UYG327738 VIC327738 VRY327738 WBU327738 WLQ327738 WVM327738 JA393274 SW393274 ACS393274 AMO393274 AWK393274 BGG393274 BQC393274 BZY393274 CJU393274 CTQ393274 DDM393274 DNI393274 DXE393274 EHA393274 EQW393274 FAS393274 FKO393274 FUK393274 GEG393274 GOC393274 GXY393274 HHU393274 HRQ393274 IBM393274 ILI393274 IVE393274 JFA393274 JOW393274 JYS393274 KIO393274 KSK393274 LCG393274 LMC393274 LVY393274 MFU393274 MPQ393274 MZM393274 NJI393274 NTE393274 ODA393274 OMW393274 OWS393274 PGO393274 PQK393274 QAG393274 QKC393274 QTY393274 RDU393274 RNQ393274 RXM393274 SHI393274 SRE393274 TBA393274 TKW393274 TUS393274 UEO393274 UOK393274 UYG393274 VIC393274 VRY393274 WBU393274 WLQ393274 WVM393274 JA458810 SW458810 ACS458810 AMO458810 AWK458810 BGG458810 BQC458810 BZY458810 CJU458810 CTQ458810 DDM458810 DNI458810 DXE458810 EHA458810 EQW458810 FAS458810 FKO458810 FUK458810 GEG458810 GOC458810 GXY458810 HHU458810 HRQ458810 IBM458810 ILI458810 IVE458810 JFA458810 JOW458810 JYS458810 KIO458810 KSK458810 LCG458810 LMC458810 LVY458810 MFU458810 MPQ458810 MZM458810 NJI458810 NTE458810 ODA458810 OMW458810 OWS458810 PGO458810 PQK458810 QAG458810 QKC458810 QTY458810 RDU458810 RNQ458810 RXM458810 SHI458810 SRE458810 TBA458810 TKW458810 TUS458810 UEO458810 UOK458810 UYG458810 VIC458810 VRY458810 WBU458810 WLQ458810 WVM458810 JA524346 SW524346 ACS524346 AMO524346 AWK524346 BGG524346 BQC524346 BZY524346 CJU524346 CTQ524346 DDM524346 DNI524346 DXE524346 EHA524346 EQW524346 FAS524346 FKO524346 FUK524346 GEG524346 GOC524346 GXY524346 HHU524346 HRQ524346 IBM524346 ILI524346 IVE524346 JFA524346 JOW524346 JYS524346 KIO524346 KSK524346 LCG524346 LMC524346 LVY524346 MFU524346 MPQ524346 MZM524346 NJI524346 NTE524346 ODA524346 OMW524346 OWS524346 PGO524346 PQK524346 QAG524346 QKC524346 QTY524346 RDU524346 RNQ524346 RXM524346 SHI524346 SRE524346 TBA524346 TKW524346 TUS524346 UEO524346 UOK524346 UYG524346 VIC524346 VRY524346 WBU524346 WLQ524346 WVM524346 JA589882 SW589882 ACS589882 AMO589882 AWK589882 BGG589882 BQC589882 BZY589882 CJU589882 CTQ589882 DDM589882 DNI589882 DXE589882 EHA589882 EQW589882 FAS589882 FKO589882 FUK589882 GEG589882 GOC589882 GXY589882 HHU589882 HRQ589882 IBM589882 ILI589882 IVE589882 JFA589882 JOW589882 JYS589882 KIO589882 KSK589882 LCG589882 LMC589882 LVY589882 MFU589882 MPQ589882 MZM589882 NJI589882 NTE589882 ODA589882 OMW589882 OWS589882 PGO589882 PQK589882 QAG589882 QKC589882 QTY589882 RDU589882 RNQ589882 RXM589882 SHI589882 SRE589882 TBA589882 TKW589882 TUS589882 UEO589882 UOK589882 UYG589882 VIC589882 VRY589882 WBU589882 WLQ589882 WVM589882 JA655418 SW655418 ACS655418 AMO655418 AWK655418 BGG655418 BQC655418 BZY655418 CJU655418 CTQ655418 DDM655418 DNI655418 DXE655418 EHA655418 EQW655418 FAS655418 FKO655418 FUK655418 GEG655418 GOC655418 GXY655418 HHU655418 HRQ655418 IBM655418 ILI655418 IVE655418 JFA655418 JOW655418 JYS655418 KIO655418 KSK655418 LCG655418 LMC655418 LVY655418 MFU655418 MPQ655418 MZM655418 NJI655418 NTE655418 ODA655418 OMW655418 OWS655418 PGO655418 PQK655418 QAG655418 QKC655418 QTY655418 RDU655418 RNQ655418 RXM655418 SHI655418 SRE655418 TBA655418 TKW655418 TUS655418 UEO655418 UOK655418 UYG655418 VIC655418 VRY655418 WBU655418 WLQ655418 WVM655418 JA720954 SW720954 ACS720954 AMO720954 AWK720954 BGG720954 BQC720954 BZY720954 CJU720954 CTQ720954 DDM720954 DNI720954 DXE720954 EHA720954 EQW720954 FAS720954 FKO720954 FUK720954 GEG720954 GOC720954 GXY720954 HHU720954 HRQ720954 IBM720954 ILI720954 IVE720954 JFA720954 JOW720954 JYS720954 KIO720954 KSK720954 LCG720954 LMC720954 LVY720954 MFU720954 MPQ720954 MZM720954 NJI720954 NTE720954 ODA720954 OMW720954 OWS720954 PGO720954 PQK720954 QAG720954 QKC720954 QTY720954 RDU720954 RNQ720954 RXM720954 SHI720954 SRE720954 TBA720954 TKW720954 TUS720954 UEO720954 UOK720954 UYG720954 VIC720954 VRY720954 WBU720954 WLQ720954 WVM720954 JA786490 SW786490 ACS786490 AMO786490 AWK786490 BGG786490 BQC786490 BZY786490 CJU786490 CTQ786490 DDM786490 DNI786490 DXE786490 EHA786490 EQW786490 FAS786490 FKO786490 FUK786490 GEG786490 GOC786490 GXY786490 HHU786490 HRQ786490 IBM786490 ILI786490 IVE786490 JFA786490 JOW786490 JYS786490 KIO786490 KSK786490 LCG786490 LMC786490 LVY786490 MFU786490 MPQ786490 MZM786490 NJI786490 NTE786490 ODA786490 OMW786490 OWS786490 PGO786490 PQK786490 QAG786490 QKC786490 QTY786490 RDU786490 RNQ786490 RXM786490 SHI786490 SRE786490 TBA786490 TKW786490 TUS786490 UEO786490 UOK786490 UYG786490 VIC786490 VRY786490 WBU786490 WLQ786490 WVM786490 JA852026 SW852026 ACS852026 AMO852026 AWK852026 BGG852026 BQC852026 BZY852026 CJU852026 CTQ852026 DDM852026 DNI852026 DXE852026 EHA852026 EQW852026 FAS852026 FKO852026 FUK852026 GEG852026 GOC852026 GXY852026 HHU852026 HRQ852026 IBM852026 ILI852026 IVE852026 JFA852026 JOW852026 JYS852026 KIO852026 KSK852026 LCG852026 LMC852026 LVY852026 MFU852026 MPQ852026 MZM852026 NJI852026 NTE852026 ODA852026 OMW852026 OWS852026 PGO852026 PQK852026 QAG852026 QKC852026 QTY852026 RDU852026 RNQ852026 RXM852026 SHI852026 SRE852026 TBA852026 TKW852026 TUS852026 UEO852026 UOK852026 UYG852026 VIC852026 VRY852026 WBU852026 WLQ852026 WVM852026 JA917562 SW917562 ACS917562 AMO917562 AWK917562 BGG917562 BQC917562 BZY917562 CJU917562 CTQ917562 DDM917562 DNI917562 DXE917562 EHA917562 EQW917562 FAS917562 FKO917562 FUK917562 GEG917562 GOC917562 GXY917562 HHU917562 HRQ917562 IBM917562 ILI917562 IVE917562 JFA917562 JOW917562 JYS917562 KIO917562 KSK917562 LCG917562 LMC917562 LVY917562 MFU917562 MPQ917562 MZM917562 NJI917562 NTE917562 ODA917562 OMW917562 OWS917562 PGO917562 PQK917562 QAG917562 QKC917562 QTY917562 RDU917562 RNQ917562 RXM917562 SHI917562 SRE917562 TBA917562 TKW917562 TUS917562 UEO917562 UOK917562 UYG917562 VIC917562 VRY917562 WBU917562 WLQ917562 WVM917562 JA983098 SW983098 ACS983098 AMO983098 AWK983098 BGG983098 BQC983098 BZY983098 CJU983098 CTQ983098 DDM983098 DNI983098 DXE983098 EHA983098 EQW983098 FAS983098 FKO983098 FUK983098 GEG983098 GOC983098 GXY983098 HHU983098 HRQ983098 IBM983098 ILI983098 IVE983098 JFA983098 JOW983098 JYS983098 KIO983098 KSK983098 LCG983098 LMC983098 LVY983098 MFU983098 MPQ983098 MZM983098 NJI983098 NTE983098 ODA983098 OMW983098 OWS983098 PGO983098 PQK983098 QAG983098 QKC983098 QTY983098 RDU983098 RNQ983098 RXM983098 SHI983098 SRE983098 TBA983098 TKW983098 TUS983098 UEO983098 UOK983098 UYG983098 VIC983098 VRY983098 WBU983098 WLQ983098 WVM983098 JB65597:JC65597 SX65597:SY65597 ACT65597:ACU65597 AMP65597:AMQ65597 AWL65597:AWM65597 BGH65597:BGI65597 BQD65597:BQE65597 BZZ65597:CAA65597 CJV65597:CJW65597 CTR65597:CTS65597 DDN65597:DDO65597 DNJ65597:DNK65597 DXF65597:DXG65597 EHB65597:EHC65597 EQX65597:EQY65597 FAT65597:FAU65597 FKP65597:FKQ65597 FUL65597:FUM65597 GEH65597:GEI65597 GOD65597:GOE65597 GXZ65597:GYA65597 HHV65597:HHW65597 HRR65597:HRS65597 IBN65597:IBO65597 ILJ65597:ILK65597 IVF65597:IVG65597 JFB65597:JFC65597 JOX65597:JOY65597 JYT65597:JYU65597 KIP65597:KIQ65597 KSL65597:KSM65597 LCH65597:LCI65597 LMD65597:LME65597 LVZ65597:LWA65597 MFV65597:MFW65597 MPR65597:MPS65597 MZN65597:MZO65597 NJJ65597:NJK65597 NTF65597:NTG65597 ODB65597:ODC65597 OMX65597:OMY65597 OWT65597:OWU65597 PGP65597:PGQ65597 PQL65597:PQM65597 QAH65597:QAI65597 QKD65597:QKE65597 QTZ65597:QUA65597 RDV65597:RDW65597 RNR65597:RNS65597 RXN65597:RXO65597 SHJ65597:SHK65597 SRF65597:SRG65597 TBB65597:TBC65597 TKX65597:TKY65597 TUT65597:TUU65597 UEP65597:UEQ65597 UOL65597:UOM65597 UYH65597:UYI65597 VID65597:VIE65597 VRZ65597:VSA65597 WBV65597:WBW65597 WLR65597:WLS65597 WVN65597:WVO65597 JB131133:JC131133 SX131133:SY131133 ACT131133:ACU131133 AMP131133:AMQ131133 AWL131133:AWM131133 BGH131133:BGI131133 BQD131133:BQE131133 BZZ131133:CAA131133 CJV131133:CJW131133 CTR131133:CTS131133 DDN131133:DDO131133 DNJ131133:DNK131133 DXF131133:DXG131133 EHB131133:EHC131133 EQX131133:EQY131133 FAT131133:FAU131133 FKP131133:FKQ131133 FUL131133:FUM131133 GEH131133:GEI131133 GOD131133:GOE131133 GXZ131133:GYA131133 HHV131133:HHW131133 HRR131133:HRS131133 IBN131133:IBO131133 ILJ131133:ILK131133 IVF131133:IVG131133 JFB131133:JFC131133 JOX131133:JOY131133 JYT131133:JYU131133 KIP131133:KIQ131133 KSL131133:KSM131133 LCH131133:LCI131133 LMD131133:LME131133 LVZ131133:LWA131133 MFV131133:MFW131133 MPR131133:MPS131133 MZN131133:MZO131133 NJJ131133:NJK131133 NTF131133:NTG131133 ODB131133:ODC131133 OMX131133:OMY131133 OWT131133:OWU131133 PGP131133:PGQ131133 PQL131133:PQM131133 QAH131133:QAI131133 QKD131133:QKE131133 QTZ131133:QUA131133 RDV131133:RDW131133 RNR131133:RNS131133 RXN131133:RXO131133 SHJ131133:SHK131133 SRF131133:SRG131133 TBB131133:TBC131133 TKX131133:TKY131133 TUT131133:TUU131133 UEP131133:UEQ131133 UOL131133:UOM131133 UYH131133:UYI131133 VID131133:VIE131133 VRZ131133:VSA131133 WBV131133:WBW131133 WLR131133:WLS131133 WVN131133:WVO131133 JB196669:JC196669 SX196669:SY196669 ACT196669:ACU196669 AMP196669:AMQ196669 AWL196669:AWM196669 BGH196669:BGI196669 BQD196669:BQE196669 BZZ196669:CAA196669 CJV196669:CJW196669 CTR196669:CTS196669 DDN196669:DDO196669 DNJ196669:DNK196669 DXF196669:DXG196669 EHB196669:EHC196669 EQX196669:EQY196669 FAT196669:FAU196669 FKP196669:FKQ196669 FUL196669:FUM196669 GEH196669:GEI196669 GOD196669:GOE196669 GXZ196669:GYA196669 HHV196669:HHW196669 HRR196669:HRS196669 IBN196669:IBO196669 ILJ196669:ILK196669 IVF196669:IVG196669 JFB196669:JFC196669 JOX196669:JOY196669 JYT196669:JYU196669 KIP196669:KIQ196669 KSL196669:KSM196669 LCH196669:LCI196669 LMD196669:LME196669 LVZ196669:LWA196669 MFV196669:MFW196669 MPR196669:MPS196669 MZN196669:MZO196669 NJJ196669:NJK196669 NTF196669:NTG196669 ODB196669:ODC196669 OMX196669:OMY196669 OWT196669:OWU196669 PGP196669:PGQ196669 PQL196669:PQM196669 QAH196669:QAI196669 QKD196669:QKE196669 QTZ196669:QUA196669 RDV196669:RDW196669 RNR196669:RNS196669 RXN196669:RXO196669 SHJ196669:SHK196669 SRF196669:SRG196669 TBB196669:TBC196669 TKX196669:TKY196669 TUT196669:TUU196669 UEP196669:UEQ196669 UOL196669:UOM196669 UYH196669:UYI196669 VID196669:VIE196669 VRZ196669:VSA196669 WBV196669:WBW196669 WLR196669:WLS196669 WVN196669:WVO196669 JB262205:JC262205 SX262205:SY262205 ACT262205:ACU262205 AMP262205:AMQ262205 AWL262205:AWM262205 BGH262205:BGI262205 BQD262205:BQE262205 BZZ262205:CAA262205 CJV262205:CJW262205 CTR262205:CTS262205 DDN262205:DDO262205 DNJ262205:DNK262205 DXF262205:DXG262205 EHB262205:EHC262205 EQX262205:EQY262205 FAT262205:FAU262205 FKP262205:FKQ262205 FUL262205:FUM262205 GEH262205:GEI262205 GOD262205:GOE262205 GXZ262205:GYA262205 HHV262205:HHW262205 HRR262205:HRS262205 IBN262205:IBO262205 ILJ262205:ILK262205 IVF262205:IVG262205 JFB262205:JFC262205 JOX262205:JOY262205 JYT262205:JYU262205 KIP262205:KIQ262205 KSL262205:KSM262205 LCH262205:LCI262205 LMD262205:LME262205 LVZ262205:LWA262205 MFV262205:MFW262205 MPR262205:MPS262205 MZN262205:MZO262205 NJJ262205:NJK262205 NTF262205:NTG262205 ODB262205:ODC262205 OMX262205:OMY262205 OWT262205:OWU262205 PGP262205:PGQ262205 PQL262205:PQM262205 QAH262205:QAI262205 QKD262205:QKE262205 QTZ262205:QUA262205 RDV262205:RDW262205 RNR262205:RNS262205 RXN262205:RXO262205 SHJ262205:SHK262205 SRF262205:SRG262205 TBB262205:TBC262205 TKX262205:TKY262205 TUT262205:TUU262205 UEP262205:UEQ262205 UOL262205:UOM262205 UYH262205:UYI262205 VID262205:VIE262205 VRZ262205:VSA262205 WBV262205:WBW262205 WLR262205:WLS262205 WVN262205:WVO262205 JB327741:JC327741 SX327741:SY327741 ACT327741:ACU327741 AMP327741:AMQ327741 AWL327741:AWM327741 BGH327741:BGI327741 BQD327741:BQE327741 BZZ327741:CAA327741 CJV327741:CJW327741 CTR327741:CTS327741 DDN327741:DDO327741 DNJ327741:DNK327741 DXF327741:DXG327741 EHB327741:EHC327741 EQX327741:EQY327741 FAT327741:FAU327741 FKP327741:FKQ327741 FUL327741:FUM327741 GEH327741:GEI327741 GOD327741:GOE327741 GXZ327741:GYA327741 HHV327741:HHW327741 HRR327741:HRS327741 IBN327741:IBO327741 ILJ327741:ILK327741 IVF327741:IVG327741 JFB327741:JFC327741 JOX327741:JOY327741 JYT327741:JYU327741 KIP327741:KIQ327741 KSL327741:KSM327741 LCH327741:LCI327741 LMD327741:LME327741 LVZ327741:LWA327741 MFV327741:MFW327741 MPR327741:MPS327741 MZN327741:MZO327741 NJJ327741:NJK327741 NTF327741:NTG327741 ODB327741:ODC327741 OMX327741:OMY327741 OWT327741:OWU327741 PGP327741:PGQ327741 PQL327741:PQM327741 QAH327741:QAI327741 QKD327741:QKE327741 QTZ327741:QUA327741 RDV327741:RDW327741 RNR327741:RNS327741 RXN327741:RXO327741 SHJ327741:SHK327741 SRF327741:SRG327741 TBB327741:TBC327741 TKX327741:TKY327741 TUT327741:TUU327741 UEP327741:UEQ327741 UOL327741:UOM327741 UYH327741:UYI327741 VID327741:VIE327741 VRZ327741:VSA327741 WBV327741:WBW327741 WLR327741:WLS327741 WVN327741:WVO327741 JB393277:JC393277 SX393277:SY393277 ACT393277:ACU393277 AMP393277:AMQ393277 AWL393277:AWM393277 BGH393277:BGI393277 BQD393277:BQE393277 BZZ393277:CAA393277 CJV393277:CJW393277 CTR393277:CTS393277 DDN393277:DDO393277 DNJ393277:DNK393277 DXF393277:DXG393277 EHB393277:EHC393277 EQX393277:EQY393277 FAT393277:FAU393277 FKP393277:FKQ393277 FUL393277:FUM393277 GEH393277:GEI393277 GOD393277:GOE393277 GXZ393277:GYA393277 HHV393277:HHW393277 HRR393277:HRS393277 IBN393277:IBO393277 ILJ393277:ILK393277 IVF393277:IVG393277 JFB393277:JFC393277 JOX393277:JOY393277 JYT393277:JYU393277 KIP393277:KIQ393277 KSL393277:KSM393277 LCH393277:LCI393277 LMD393277:LME393277 LVZ393277:LWA393277 MFV393277:MFW393277 MPR393277:MPS393277 MZN393277:MZO393277 NJJ393277:NJK393277 NTF393277:NTG393277 ODB393277:ODC393277 OMX393277:OMY393277 OWT393277:OWU393277 PGP393277:PGQ393277 PQL393277:PQM393277 QAH393277:QAI393277 QKD393277:QKE393277 QTZ393277:QUA393277 RDV393277:RDW393277 RNR393277:RNS393277 RXN393277:RXO393277 SHJ393277:SHK393277 SRF393277:SRG393277 TBB393277:TBC393277 TKX393277:TKY393277 TUT393277:TUU393277 UEP393277:UEQ393277 UOL393277:UOM393277 UYH393277:UYI393277 VID393277:VIE393277 VRZ393277:VSA393277 WBV393277:WBW393277 WLR393277:WLS393277 WVN393277:WVO393277 JB458813:JC458813 SX458813:SY458813 ACT458813:ACU458813 AMP458813:AMQ458813 AWL458813:AWM458813 BGH458813:BGI458813 BQD458813:BQE458813 BZZ458813:CAA458813 CJV458813:CJW458813 CTR458813:CTS458813 DDN458813:DDO458813 DNJ458813:DNK458813 DXF458813:DXG458813 EHB458813:EHC458813 EQX458813:EQY458813 FAT458813:FAU458813 FKP458813:FKQ458813 FUL458813:FUM458813 GEH458813:GEI458813 GOD458813:GOE458813 GXZ458813:GYA458813 HHV458813:HHW458813 HRR458813:HRS458813 IBN458813:IBO458813 ILJ458813:ILK458813 IVF458813:IVG458813 JFB458813:JFC458813 JOX458813:JOY458813 JYT458813:JYU458813 KIP458813:KIQ458813 KSL458813:KSM458813 LCH458813:LCI458813 LMD458813:LME458813 LVZ458813:LWA458813 MFV458813:MFW458813 MPR458813:MPS458813 MZN458813:MZO458813 NJJ458813:NJK458813 NTF458813:NTG458813 ODB458813:ODC458813 OMX458813:OMY458813 OWT458813:OWU458813 PGP458813:PGQ458813 PQL458813:PQM458813 QAH458813:QAI458813 QKD458813:QKE458813 QTZ458813:QUA458813 RDV458813:RDW458813 RNR458813:RNS458813 RXN458813:RXO458813 SHJ458813:SHK458813 SRF458813:SRG458813 TBB458813:TBC458813 TKX458813:TKY458813 TUT458813:TUU458813 UEP458813:UEQ458813 UOL458813:UOM458813 UYH458813:UYI458813 VID458813:VIE458813 VRZ458813:VSA458813 WBV458813:WBW458813 WLR458813:WLS458813 WVN458813:WVO458813 JB524349:JC524349 SX524349:SY524349 ACT524349:ACU524349 AMP524349:AMQ524349 AWL524349:AWM524349 BGH524349:BGI524349 BQD524349:BQE524349 BZZ524349:CAA524349 CJV524349:CJW524349 CTR524349:CTS524349 DDN524349:DDO524349 DNJ524349:DNK524349 DXF524349:DXG524349 EHB524349:EHC524349 EQX524349:EQY524349 FAT524349:FAU524349 FKP524349:FKQ524349 FUL524349:FUM524349 GEH524349:GEI524349 GOD524349:GOE524349 GXZ524349:GYA524349 HHV524349:HHW524349 HRR524349:HRS524349 IBN524349:IBO524349 ILJ524349:ILK524349 IVF524349:IVG524349 JFB524349:JFC524349 JOX524349:JOY524349 JYT524349:JYU524349 KIP524349:KIQ524349 KSL524349:KSM524349 LCH524349:LCI524349 LMD524349:LME524349 LVZ524349:LWA524349 MFV524349:MFW524349 MPR524349:MPS524349 MZN524349:MZO524349 NJJ524349:NJK524349 NTF524349:NTG524349 ODB524349:ODC524349 OMX524349:OMY524349 OWT524349:OWU524349 PGP524349:PGQ524349 PQL524349:PQM524349 QAH524349:QAI524349 QKD524349:QKE524349 QTZ524349:QUA524349 RDV524349:RDW524349 RNR524349:RNS524349 RXN524349:RXO524349 SHJ524349:SHK524349 SRF524349:SRG524349 TBB524349:TBC524349 TKX524349:TKY524349 TUT524349:TUU524349 UEP524349:UEQ524349 UOL524349:UOM524349 UYH524349:UYI524349 VID524349:VIE524349 VRZ524349:VSA524349 WBV524349:WBW524349 WLR524349:WLS524349 WVN524349:WVO524349 JB589885:JC589885 SX589885:SY589885 ACT589885:ACU589885 AMP589885:AMQ589885 AWL589885:AWM589885 BGH589885:BGI589885 BQD589885:BQE589885 BZZ589885:CAA589885 CJV589885:CJW589885 CTR589885:CTS589885 DDN589885:DDO589885 DNJ589885:DNK589885 DXF589885:DXG589885 EHB589885:EHC589885 EQX589885:EQY589885 FAT589885:FAU589885 FKP589885:FKQ589885 FUL589885:FUM589885 GEH589885:GEI589885 GOD589885:GOE589885 GXZ589885:GYA589885 HHV589885:HHW589885 HRR589885:HRS589885 IBN589885:IBO589885 ILJ589885:ILK589885 IVF589885:IVG589885 JFB589885:JFC589885 JOX589885:JOY589885 JYT589885:JYU589885 KIP589885:KIQ589885 KSL589885:KSM589885 LCH589885:LCI589885 LMD589885:LME589885 LVZ589885:LWA589885 MFV589885:MFW589885 MPR589885:MPS589885 MZN589885:MZO589885 NJJ589885:NJK589885 NTF589885:NTG589885 ODB589885:ODC589885 OMX589885:OMY589885 OWT589885:OWU589885 PGP589885:PGQ589885 PQL589885:PQM589885 QAH589885:QAI589885 QKD589885:QKE589885 QTZ589885:QUA589885 RDV589885:RDW589885 RNR589885:RNS589885 RXN589885:RXO589885 SHJ589885:SHK589885 SRF589885:SRG589885 TBB589885:TBC589885 TKX589885:TKY589885 TUT589885:TUU589885 UEP589885:UEQ589885 UOL589885:UOM589885 UYH589885:UYI589885 VID589885:VIE589885 VRZ589885:VSA589885 WBV589885:WBW589885 WLR589885:WLS589885 WVN589885:WVO589885 JB655421:JC655421 SX655421:SY655421 ACT655421:ACU655421 AMP655421:AMQ655421 AWL655421:AWM655421 BGH655421:BGI655421 BQD655421:BQE655421 BZZ655421:CAA655421 CJV655421:CJW655421 CTR655421:CTS655421 DDN655421:DDO655421 DNJ655421:DNK655421 DXF655421:DXG655421 EHB655421:EHC655421 EQX655421:EQY655421 FAT655421:FAU655421 FKP655421:FKQ655421 FUL655421:FUM655421 GEH655421:GEI655421 GOD655421:GOE655421 GXZ655421:GYA655421 HHV655421:HHW655421 HRR655421:HRS655421 IBN655421:IBO655421 ILJ655421:ILK655421 IVF655421:IVG655421 JFB655421:JFC655421 JOX655421:JOY655421 JYT655421:JYU655421 KIP655421:KIQ655421 KSL655421:KSM655421 LCH655421:LCI655421 LMD655421:LME655421 LVZ655421:LWA655421 MFV655421:MFW655421 MPR655421:MPS655421 MZN655421:MZO655421 NJJ655421:NJK655421 NTF655421:NTG655421 ODB655421:ODC655421 OMX655421:OMY655421 OWT655421:OWU655421 PGP655421:PGQ655421 PQL655421:PQM655421 QAH655421:QAI655421 QKD655421:QKE655421 QTZ655421:QUA655421 RDV655421:RDW655421 RNR655421:RNS655421 RXN655421:RXO655421 SHJ655421:SHK655421 SRF655421:SRG655421 TBB655421:TBC655421 TKX655421:TKY655421 TUT655421:TUU655421 UEP655421:UEQ655421 UOL655421:UOM655421 UYH655421:UYI655421 VID655421:VIE655421 VRZ655421:VSA655421 WBV655421:WBW655421 WLR655421:WLS655421 WVN655421:WVO655421 JB720957:JC720957 SX720957:SY720957 ACT720957:ACU720957 AMP720957:AMQ720957 AWL720957:AWM720957 BGH720957:BGI720957 BQD720957:BQE720957 BZZ720957:CAA720957 CJV720957:CJW720957 CTR720957:CTS720957 DDN720957:DDO720957 DNJ720957:DNK720957 DXF720957:DXG720957 EHB720957:EHC720957 EQX720957:EQY720957 FAT720957:FAU720957 FKP720957:FKQ720957 FUL720957:FUM720957 GEH720957:GEI720957 GOD720957:GOE720957 GXZ720957:GYA720957 HHV720957:HHW720957 HRR720957:HRS720957 IBN720957:IBO720957 ILJ720957:ILK720957 IVF720957:IVG720957 JFB720957:JFC720957 JOX720957:JOY720957 JYT720957:JYU720957 KIP720957:KIQ720957 KSL720957:KSM720957 LCH720957:LCI720957 LMD720957:LME720957 LVZ720957:LWA720957 MFV720957:MFW720957 MPR720957:MPS720957 MZN720957:MZO720957 NJJ720957:NJK720957 NTF720957:NTG720957 ODB720957:ODC720957 OMX720957:OMY720957 OWT720957:OWU720957 PGP720957:PGQ720957 PQL720957:PQM720957 QAH720957:QAI720957 QKD720957:QKE720957 QTZ720957:QUA720957 RDV720957:RDW720957 RNR720957:RNS720957 RXN720957:RXO720957 SHJ720957:SHK720957 SRF720957:SRG720957 TBB720957:TBC720957 TKX720957:TKY720957 TUT720957:TUU720957 UEP720957:UEQ720957 UOL720957:UOM720957 UYH720957:UYI720957 VID720957:VIE720957 VRZ720957:VSA720957 WBV720957:WBW720957 WLR720957:WLS720957 WVN720957:WVO720957 JB786493:JC786493 SX786493:SY786493 ACT786493:ACU786493 AMP786493:AMQ786493 AWL786493:AWM786493 BGH786493:BGI786493 BQD786493:BQE786493 BZZ786493:CAA786493 CJV786493:CJW786493 CTR786493:CTS786493 DDN786493:DDO786493 DNJ786493:DNK786493 DXF786493:DXG786493 EHB786493:EHC786493 EQX786493:EQY786493 FAT786493:FAU786493 FKP786493:FKQ786493 FUL786493:FUM786493 GEH786493:GEI786493 GOD786493:GOE786493 GXZ786493:GYA786493 HHV786493:HHW786493 HRR786493:HRS786493 IBN786493:IBO786493 ILJ786493:ILK786493 IVF786493:IVG786493 JFB786493:JFC786493 JOX786493:JOY786493 JYT786493:JYU786493 KIP786493:KIQ786493 KSL786493:KSM786493 LCH786493:LCI786493 LMD786493:LME786493 LVZ786493:LWA786493 MFV786493:MFW786493 MPR786493:MPS786493 MZN786493:MZO786493 NJJ786493:NJK786493 NTF786493:NTG786493 ODB786493:ODC786493 OMX786493:OMY786493 OWT786493:OWU786493 PGP786493:PGQ786493 PQL786493:PQM786493 QAH786493:QAI786493 QKD786493:QKE786493 QTZ786493:QUA786493 RDV786493:RDW786493 RNR786493:RNS786493 RXN786493:RXO786493 SHJ786493:SHK786493 SRF786493:SRG786493 TBB786493:TBC786493 TKX786493:TKY786493 TUT786493:TUU786493 UEP786493:UEQ786493 UOL786493:UOM786493 UYH786493:UYI786493 VID786493:VIE786493 VRZ786493:VSA786493 WBV786493:WBW786493 WLR786493:WLS786493 WVN786493:WVO786493 JB852029:JC852029 SX852029:SY852029 ACT852029:ACU852029 AMP852029:AMQ852029 AWL852029:AWM852029 BGH852029:BGI852029 BQD852029:BQE852029 BZZ852029:CAA852029 CJV852029:CJW852029 CTR852029:CTS852029 DDN852029:DDO852029 DNJ852029:DNK852029 DXF852029:DXG852029 EHB852029:EHC852029 EQX852029:EQY852029 FAT852029:FAU852029 FKP852029:FKQ852029 FUL852029:FUM852029 GEH852029:GEI852029 GOD852029:GOE852029 GXZ852029:GYA852029 HHV852029:HHW852029 HRR852029:HRS852029 IBN852029:IBO852029 ILJ852029:ILK852029 IVF852029:IVG852029 JFB852029:JFC852029 JOX852029:JOY852029 JYT852029:JYU852029 KIP852029:KIQ852029 KSL852029:KSM852029 LCH852029:LCI852029 LMD852029:LME852029 LVZ852029:LWA852029 MFV852029:MFW852029 MPR852029:MPS852029 MZN852029:MZO852029 NJJ852029:NJK852029 NTF852029:NTG852029 ODB852029:ODC852029 OMX852029:OMY852029 OWT852029:OWU852029 PGP852029:PGQ852029 PQL852029:PQM852029 QAH852029:QAI852029 QKD852029:QKE852029 QTZ852029:QUA852029 RDV852029:RDW852029 RNR852029:RNS852029 RXN852029:RXO852029 SHJ852029:SHK852029 SRF852029:SRG852029 TBB852029:TBC852029 TKX852029:TKY852029 TUT852029:TUU852029 UEP852029:UEQ852029 UOL852029:UOM852029 UYH852029:UYI852029 VID852029:VIE852029 VRZ852029:VSA852029 WBV852029:WBW852029 WLR852029:WLS852029 WVN852029:WVO852029 JB917565:JC917565 SX917565:SY917565 ACT917565:ACU917565 AMP917565:AMQ917565 AWL917565:AWM917565 BGH917565:BGI917565 BQD917565:BQE917565 BZZ917565:CAA917565 CJV917565:CJW917565 CTR917565:CTS917565 DDN917565:DDO917565 DNJ917565:DNK917565 DXF917565:DXG917565 EHB917565:EHC917565 EQX917565:EQY917565 FAT917565:FAU917565 FKP917565:FKQ917565 FUL917565:FUM917565 GEH917565:GEI917565 GOD917565:GOE917565 GXZ917565:GYA917565 HHV917565:HHW917565 HRR917565:HRS917565 IBN917565:IBO917565 ILJ917565:ILK917565 IVF917565:IVG917565 JFB917565:JFC917565 JOX917565:JOY917565 JYT917565:JYU917565 KIP917565:KIQ917565 KSL917565:KSM917565 LCH917565:LCI917565 LMD917565:LME917565 LVZ917565:LWA917565 MFV917565:MFW917565 MPR917565:MPS917565 MZN917565:MZO917565 NJJ917565:NJK917565 NTF917565:NTG917565 ODB917565:ODC917565 OMX917565:OMY917565 OWT917565:OWU917565 PGP917565:PGQ917565 PQL917565:PQM917565 QAH917565:QAI917565 QKD917565:QKE917565 QTZ917565:QUA917565 RDV917565:RDW917565 RNR917565:RNS917565 RXN917565:RXO917565 SHJ917565:SHK917565 SRF917565:SRG917565 TBB917565:TBC917565 TKX917565:TKY917565 TUT917565:TUU917565 UEP917565:UEQ917565 UOL917565:UOM917565 UYH917565:UYI917565 VID917565:VIE917565 VRZ917565:VSA917565 WBV917565:WBW917565 WLR917565:WLS917565 WVN917565:WVO917565 JB983101:JC983101 SX983101:SY983101 ACT983101:ACU983101 AMP983101:AMQ983101 AWL983101:AWM983101 BGH983101:BGI983101 BQD983101:BQE983101 BZZ983101:CAA983101 CJV983101:CJW983101 CTR983101:CTS983101 DDN983101:DDO983101 DNJ983101:DNK983101 DXF983101:DXG983101 EHB983101:EHC983101 EQX983101:EQY983101 FAT983101:FAU983101 FKP983101:FKQ983101 FUL983101:FUM983101 GEH983101:GEI983101 GOD983101:GOE983101 GXZ983101:GYA983101 HHV983101:HHW983101 HRR983101:HRS983101 IBN983101:IBO983101 ILJ983101:ILK983101 IVF983101:IVG983101 JFB983101:JFC983101 JOX983101:JOY983101 JYT983101:JYU983101 KIP983101:KIQ983101 KSL983101:KSM983101 LCH983101:LCI983101 LMD983101:LME983101 LVZ983101:LWA983101 MFV983101:MFW983101 MPR983101:MPS983101 MZN983101:MZO983101 NJJ983101:NJK983101 NTF983101:NTG983101 ODB983101:ODC983101 OMX983101:OMY983101 OWT983101:OWU983101 PGP983101:PGQ983101 PQL983101:PQM983101 QAH983101:QAI983101 QKD983101:QKE983101 QTZ983101:QUA983101 RDV983101:RDW983101 RNR983101:RNS983101 RXN983101:RXO983101 SHJ983101:SHK983101 SRF983101:SRG983101 TBB983101:TBC983101 TKX983101:TKY983101 TUT983101:TUU983101 UEP983101:UEQ983101 UOL983101:UOM983101 UYH983101:UYI983101 VID983101:VIE983101 VRZ983101:VSA983101 WBV983101:WBW983101 WLR983101:WLS983101 WVN983101:WVO983101 JA65597:JA65598 SW65597:SW65598 ACS65597:ACS65598 AMO65597:AMO65598 AWK65597:AWK65598 BGG65597:BGG65598 BQC65597:BQC65598 BZY65597:BZY65598 CJU65597:CJU65598 CTQ65597:CTQ65598 DDM65597:DDM65598 DNI65597:DNI65598 DXE65597:DXE65598 EHA65597:EHA65598 EQW65597:EQW65598 FAS65597:FAS65598 FKO65597:FKO65598 FUK65597:FUK65598 GEG65597:GEG65598 GOC65597:GOC65598 GXY65597:GXY65598 HHU65597:HHU65598 HRQ65597:HRQ65598 IBM65597:IBM65598 ILI65597:ILI65598 IVE65597:IVE65598 JFA65597:JFA65598 JOW65597:JOW65598 JYS65597:JYS65598 KIO65597:KIO65598 KSK65597:KSK65598 LCG65597:LCG65598 LMC65597:LMC65598 LVY65597:LVY65598 MFU65597:MFU65598 MPQ65597:MPQ65598 MZM65597:MZM65598 NJI65597:NJI65598 NTE65597:NTE65598 ODA65597:ODA65598 OMW65597:OMW65598 OWS65597:OWS65598 PGO65597:PGO65598 PQK65597:PQK65598 QAG65597:QAG65598 QKC65597:QKC65598 QTY65597:QTY65598 RDU65597:RDU65598 RNQ65597:RNQ65598 RXM65597:RXM65598 SHI65597:SHI65598 SRE65597:SRE65598 TBA65597:TBA65598 TKW65597:TKW65598 TUS65597:TUS65598 UEO65597:UEO65598 UOK65597:UOK65598 UYG65597:UYG65598 VIC65597:VIC65598 VRY65597:VRY65598 WBU65597:WBU65598 WLQ65597:WLQ65598 WVM65597:WVM65598 JA131133:JA131134 SW131133:SW131134 ACS131133:ACS131134 AMO131133:AMO131134 AWK131133:AWK131134 BGG131133:BGG131134 BQC131133:BQC131134 BZY131133:BZY131134 CJU131133:CJU131134 CTQ131133:CTQ131134 DDM131133:DDM131134 DNI131133:DNI131134 DXE131133:DXE131134 EHA131133:EHA131134 EQW131133:EQW131134 FAS131133:FAS131134 FKO131133:FKO131134 FUK131133:FUK131134 GEG131133:GEG131134 GOC131133:GOC131134 GXY131133:GXY131134 HHU131133:HHU131134 HRQ131133:HRQ131134 IBM131133:IBM131134 ILI131133:ILI131134 IVE131133:IVE131134 JFA131133:JFA131134 JOW131133:JOW131134 JYS131133:JYS131134 KIO131133:KIO131134 KSK131133:KSK131134 LCG131133:LCG131134 LMC131133:LMC131134 LVY131133:LVY131134 MFU131133:MFU131134 MPQ131133:MPQ131134 MZM131133:MZM131134 NJI131133:NJI131134 NTE131133:NTE131134 ODA131133:ODA131134 OMW131133:OMW131134 OWS131133:OWS131134 PGO131133:PGO131134 PQK131133:PQK131134 QAG131133:QAG131134 QKC131133:QKC131134 QTY131133:QTY131134 RDU131133:RDU131134 RNQ131133:RNQ131134 RXM131133:RXM131134 SHI131133:SHI131134 SRE131133:SRE131134 TBA131133:TBA131134 TKW131133:TKW131134 TUS131133:TUS131134 UEO131133:UEO131134 UOK131133:UOK131134 UYG131133:UYG131134 VIC131133:VIC131134 VRY131133:VRY131134 WBU131133:WBU131134 WLQ131133:WLQ131134 WVM131133:WVM131134 JA196669:JA196670 SW196669:SW196670 ACS196669:ACS196670 AMO196669:AMO196670 AWK196669:AWK196670 BGG196669:BGG196670 BQC196669:BQC196670 BZY196669:BZY196670 CJU196669:CJU196670 CTQ196669:CTQ196670 DDM196669:DDM196670 DNI196669:DNI196670 DXE196669:DXE196670 EHA196669:EHA196670 EQW196669:EQW196670 FAS196669:FAS196670 FKO196669:FKO196670 FUK196669:FUK196670 GEG196669:GEG196670 GOC196669:GOC196670 GXY196669:GXY196670 HHU196669:HHU196670 HRQ196669:HRQ196670 IBM196669:IBM196670 ILI196669:ILI196670 IVE196669:IVE196670 JFA196669:JFA196670 JOW196669:JOW196670 JYS196669:JYS196670 KIO196669:KIO196670 KSK196669:KSK196670 LCG196669:LCG196670 LMC196669:LMC196670 LVY196669:LVY196670 MFU196669:MFU196670 MPQ196669:MPQ196670 MZM196669:MZM196670 NJI196669:NJI196670 NTE196669:NTE196670 ODA196669:ODA196670 OMW196669:OMW196670 OWS196669:OWS196670 PGO196669:PGO196670 PQK196669:PQK196670 QAG196669:QAG196670 QKC196669:QKC196670 QTY196669:QTY196670 RDU196669:RDU196670 RNQ196669:RNQ196670 RXM196669:RXM196670 SHI196669:SHI196670 SRE196669:SRE196670 TBA196669:TBA196670 TKW196669:TKW196670 TUS196669:TUS196670 UEO196669:UEO196670 UOK196669:UOK196670 UYG196669:UYG196670 VIC196669:VIC196670 VRY196669:VRY196670 WBU196669:WBU196670 WLQ196669:WLQ196670 WVM196669:WVM196670 JA262205:JA262206 SW262205:SW262206 ACS262205:ACS262206 AMO262205:AMO262206 AWK262205:AWK262206 BGG262205:BGG262206 BQC262205:BQC262206 BZY262205:BZY262206 CJU262205:CJU262206 CTQ262205:CTQ262206 DDM262205:DDM262206 DNI262205:DNI262206 DXE262205:DXE262206 EHA262205:EHA262206 EQW262205:EQW262206 FAS262205:FAS262206 FKO262205:FKO262206 FUK262205:FUK262206 GEG262205:GEG262206 GOC262205:GOC262206 GXY262205:GXY262206 HHU262205:HHU262206 HRQ262205:HRQ262206 IBM262205:IBM262206 ILI262205:ILI262206 IVE262205:IVE262206 JFA262205:JFA262206 JOW262205:JOW262206 JYS262205:JYS262206 KIO262205:KIO262206 KSK262205:KSK262206 LCG262205:LCG262206 LMC262205:LMC262206 LVY262205:LVY262206 MFU262205:MFU262206 MPQ262205:MPQ262206 MZM262205:MZM262206 NJI262205:NJI262206 NTE262205:NTE262206 ODA262205:ODA262206 OMW262205:OMW262206 OWS262205:OWS262206 PGO262205:PGO262206 PQK262205:PQK262206 QAG262205:QAG262206 QKC262205:QKC262206 QTY262205:QTY262206 RDU262205:RDU262206 RNQ262205:RNQ262206 RXM262205:RXM262206 SHI262205:SHI262206 SRE262205:SRE262206 TBA262205:TBA262206 TKW262205:TKW262206 TUS262205:TUS262206 UEO262205:UEO262206 UOK262205:UOK262206 UYG262205:UYG262206 VIC262205:VIC262206 VRY262205:VRY262206 WBU262205:WBU262206 WLQ262205:WLQ262206 WVM262205:WVM262206 JA327741:JA327742 SW327741:SW327742 ACS327741:ACS327742 AMO327741:AMO327742 AWK327741:AWK327742 BGG327741:BGG327742 BQC327741:BQC327742 BZY327741:BZY327742 CJU327741:CJU327742 CTQ327741:CTQ327742 DDM327741:DDM327742 DNI327741:DNI327742 DXE327741:DXE327742 EHA327741:EHA327742 EQW327741:EQW327742 FAS327741:FAS327742 FKO327741:FKO327742 FUK327741:FUK327742 GEG327741:GEG327742 GOC327741:GOC327742 GXY327741:GXY327742 HHU327741:HHU327742 HRQ327741:HRQ327742 IBM327741:IBM327742 ILI327741:ILI327742 IVE327741:IVE327742 JFA327741:JFA327742 JOW327741:JOW327742 JYS327741:JYS327742 KIO327741:KIO327742 KSK327741:KSK327742 LCG327741:LCG327742 LMC327741:LMC327742 LVY327741:LVY327742 MFU327741:MFU327742 MPQ327741:MPQ327742 MZM327741:MZM327742 NJI327741:NJI327742 NTE327741:NTE327742 ODA327741:ODA327742 OMW327741:OMW327742 OWS327741:OWS327742 PGO327741:PGO327742 PQK327741:PQK327742 QAG327741:QAG327742 QKC327741:QKC327742 QTY327741:QTY327742 RDU327741:RDU327742 RNQ327741:RNQ327742 RXM327741:RXM327742 SHI327741:SHI327742 SRE327741:SRE327742 TBA327741:TBA327742 TKW327741:TKW327742 TUS327741:TUS327742 UEO327741:UEO327742 UOK327741:UOK327742 UYG327741:UYG327742 VIC327741:VIC327742 VRY327741:VRY327742 WBU327741:WBU327742 WLQ327741:WLQ327742 WVM327741:WVM327742 JA393277:JA393278 SW393277:SW393278 ACS393277:ACS393278 AMO393277:AMO393278 AWK393277:AWK393278 BGG393277:BGG393278 BQC393277:BQC393278 BZY393277:BZY393278 CJU393277:CJU393278 CTQ393277:CTQ393278 DDM393277:DDM393278 DNI393277:DNI393278 DXE393277:DXE393278 EHA393277:EHA393278 EQW393277:EQW393278 FAS393277:FAS393278 FKO393277:FKO393278 FUK393277:FUK393278 GEG393277:GEG393278 GOC393277:GOC393278 GXY393277:GXY393278 HHU393277:HHU393278 HRQ393277:HRQ393278 IBM393277:IBM393278 ILI393277:ILI393278 IVE393277:IVE393278 JFA393277:JFA393278 JOW393277:JOW393278 JYS393277:JYS393278 KIO393277:KIO393278 KSK393277:KSK393278 LCG393277:LCG393278 LMC393277:LMC393278 LVY393277:LVY393278 MFU393277:MFU393278 MPQ393277:MPQ393278 MZM393277:MZM393278 NJI393277:NJI393278 NTE393277:NTE393278 ODA393277:ODA393278 OMW393277:OMW393278 OWS393277:OWS393278 PGO393277:PGO393278 PQK393277:PQK393278 QAG393277:QAG393278 QKC393277:QKC393278 QTY393277:QTY393278 RDU393277:RDU393278 RNQ393277:RNQ393278 RXM393277:RXM393278 SHI393277:SHI393278 SRE393277:SRE393278 TBA393277:TBA393278 TKW393277:TKW393278 TUS393277:TUS393278 UEO393277:UEO393278 UOK393277:UOK393278 UYG393277:UYG393278 VIC393277:VIC393278 VRY393277:VRY393278 WBU393277:WBU393278 WLQ393277:WLQ393278 WVM393277:WVM393278 JA458813:JA458814 SW458813:SW458814 ACS458813:ACS458814 AMO458813:AMO458814 AWK458813:AWK458814 BGG458813:BGG458814 BQC458813:BQC458814 BZY458813:BZY458814 CJU458813:CJU458814 CTQ458813:CTQ458814 DDM458813:DDM458814 DNI458813:DNI458814 DXE458813:DXE458814 EHA458813:EHA458814 EQW458813:EQW458814 FAS458813:FAS458814 FKO458813:FKO458814 FUK458813:FUK458814 GEG458813:GEG458814 GOC458813:GOC458814 GXY458813:GXY458814 HHU458813:HHU458814 HRQ458813:HRQ458814 IBM458813:IBM458814 ILI458813:ILI458814 IVE458813:IVE458814 JFA458813:JFA458814 JOW458813:JOW458814 JYS458813:JYS458814 KIO458813:KIO458814 KSK458813:KSK458814 LCG458813:LCG458814 LMC458813:LMC458814 LVY458813:LVY458814 MFU458813:MFU458814 MPQ458813:MPQ458814 MZM458813:MZM458814 NJI458813:NJI458814 NTE458813:NTE458814 ODA458813:ODA458814 OMW458813:OMW458814 OWS458813:OWS458814 PGO458813:PGO458814 PQK458813:PQK458814 QAG458813:QAG458814 QKC458813:QKC458814 QTY458813:QTY458814 RDU458813:RDU458814 RNQ458813:RNQ458814 RXM458813:RXM458814 SHI458813:SHI458814 SRE458813:SRE458814 TBA458813:TBA458814 TKW458813:TKW458814 TUS458813:TUS458814 UEO458813:UEO458814 UOK458813:UOK458814 UYG458813:UYG458814 VIC458813:VIC458814 VRY458813:VRY458814 WBU458813:WBU458814 WLQ458813:WLQ458814 WVM458813:WVM458814 JA524349:JA524350 SW524349:SW524350 ACS524349:ACS524350 AMO524349:AMO524350 AWK524349:AWK524350 BGG524349:BGG524350 BQC524349:BQC524350 BZY524349:BZY524350 CJU524349:CJU524350 CTQ524349:CTQ524350 DDM524349:DDM524350 DNI524349:DNI524350 DXE524349:DXE524350 EHA524349:EHA524350 EQW524349:EQW524350 FAS524349:FAS524350 FKO524349:FKO524350 FUK524349:FUK524350 GEG524349:GEG524350 GOC524349:GOC524350 GXY524349:GXY524350 HHU524349:HHU524350 HRQ524349:HRQ524350 IBM524349:IBM524350 ILI524349:ILI524350 IVE524349:IVE524350 JFA524349:JFA524350 JOW524349:JOW524350 JYS524349:JYS524350 KIO524349:KIO524350 KSK524349:KSK524350 LCG524349:LCG524350 LMC524349:LMC524350 LVY524349:LVY524350 MFU524349:MFU524350 MPQ524349:MPQ524350 MZM524349:MZM524350 NJI524349:NJI524350 NTE524349:NTE524350 ODA524349:ODA524350 OMW524349:OMW524350 OWS524349:OWS524350 PGO524349:PGO524350 PQK524349:PQK524350 QAG524349:QAG524350 QKC524349:QKC524350 QTY524349:QTY524350 RDU524349:RDU524350 RNQ524349:RNQ524350 RXM524349:RXM524350 SHI524349:SHI524350 SRE524349:SRE524350 TBA524349:TBA524350 TKW524349:TKW524350 TUS524349:TUS524350 UEO524349:UEO524350 UOK524349:UOK524350 UYG524349:UYG524350 VIC524349:VIC524350 VRY524349:VRY524350 WBU524349:WBU524350 WLQ524349:WLQ524350 WVM524349:WVM524350 JA589885:JA589886 SW589885:SW589886 ACS589885:ACS589886 AMO589885:AMO589886 AWK589885:AWK589886 BGG589885:BGG589886 BQC589885:BQC589886 BZY589885:BZY589886 CJU589885:CJU589886 CTQ589885:CTQ589886 DDM589885:DDM589886 DNI589885:DNI589886 DXE589885:DXE589886 EHA589885:EHA589886 EQW589885:EQW589886 FAS589885:FAS589886 FKO589885:FKO589886 FUK589885:FUK589886 GEG589885:GEG589886 GOC589885:GOC589886 GXY589885:GXY589886 HHU589885:HHU589886 HRQ589885:HRQ589886 IBM589885:IBM589886 ILI589885:ILI589886 IVE589885:IVE589886 JFA589885:JFA589886 JOW589885:JOW589886 JYS589885:JYS589886 KIO589885:KIO589886 KSK589885:KSK589886 LCG589885:LCG589886 LMC589885:LMC589886 LVY589885:LVY589886 MFU589885:MFU589886 MPQ589885:MPQ589886 MZM589885:MZM589886 NJI589885:NJI589886 NTE589885:NTE589886 ODA589885:ODA589886 OMW589885:OMW589886 OWS589885:OWS589886 PGO589885:PGO589886 PQK589885:PQK589886 QAG589885:QAG589886 QKC589885:QKC589886 QTY589885:QTY589886 RDU589885:RDU589886 RNQ589885:RNQ589886 RXM589885:RXM589886 SHI589885:SHI589886 SRE589885:SRE589886 TBA589885:TBA589886 TKW589885:TKW589886 TUS589885:TUS589886 UEO589885:UEO589886 UOK589885:UOK589886 UYG589885:UYG589886 VIC589885:VIC589886 VRY589885:VRY589886 WBU589885:WBU589886 WLQ589885:WLQ589886 WVM589885:WVM589886 JA655421:JA655422 SW655421:SW655422 ACS655421:ACS655422 AMO655421:AMO655422 AWK655421:AWK655422 BGG655421:BGG655422 BQC655421:BQC655422 BZY655421:BZY655422 CJU655421:CJU655422 CTQ655421:CTQ655422 DDM655421:DDM655422 DNI655421:DNI655422 DXE655421:DXE655422 EHA655421:EHA655422 EQW655421:EQW655422 FAS655421:FAS655422 FKO655421:FKO655422 FUK655421:FUK655422 GEG655421:GEG655422 GOC655421:GOC655422 GXY655421:GXY655422 HHU655421:HHU655422 HRQ655421:HRQ655422 IBM655421:IBM655422 ILI655421:ILI655422 IVE655421:IVE655422 JFA655421:JFA655422 JOW655421:JOW655422 JYS655421:JYS655422 KIO655421:KIO655422 KSK655421:KSK655422 LCG655421:LCG655422 LMC655421:LMC655422 LVY655421:LVY655422 MFU655421:MFU655422 MPQ655421:MPQ655422 MZM655421:MZM655422 NJI655421:NJI655422 NTE655421:NTE655422 ODA655421:ODA655422 OMW655421:OMW655422 OWS655421:OWS655422 PGO655421:PGO655422 PQK655421:PQK655422 QAG655421:QAG655422 QKC655421:QKC655422 QTY655421:QTY655422 RDU655421:RDU655422 RNQ655421:RNQ655422 RXM655421:RXM655422 SHI655421:SHI655422 SRE655421:SRE655422 TBA655421:TBA655422 TKW655421:TKW655422 TUS655421:TUS655422 UEO655421:UEO655422 UOK655421:UOK655422 UYG655421:UYG655422 VIC655421:VIC655422 VRY655421:VRY655422 WBU655421:WBU655422 WLQ655421:WLQ655422 WVM655421:WVM655422 JA720957:JA720958 SW720957:SW720958 ACS720957:ACS720958 AMO720957:AMO720958 AWK720957:AWK720958 BGG720957:BGG720958 BQC720957:BQC720958 BZY720957:BZY720958 CJU720957:CJU720958 CTQ720957:CTQ720958 DDM720957:DDM720958 DNI720957:DNI720958 DXE720957:DXE720958 EHA720957:EHA720958 EQW720957:EQW720958 FAS720957:FAS720958 FKO720957:FKO720958 FUK720957:FUK720958 GEG720957:GEG720958 GOC720957:GOC720958 GXY720957:GXY720958 HHU720957:HHU720958 HRQ720957:HRQ720958 IBM720957:IBM720958 ILI720957:ILI720958 IVE720957:IVE720958 JFA720957:JFA720958 JOW720957:JOW720958 JYS720957:JYS720958 KIO720957:KIO720958 KSK720957:KSK720958 LCG720957:LCG720958 LMC720957:LMC720958 LVY720957:LVY720958 MFU720957:MFU720958 MPQ720957:MPQ720958 MZM720957:MZM720958 NJI720957:NJI720958 NTE720957:NTE720958 ODA720957:ODA720958 OMW720957:OMW720958 OWS720957:OWS720958 PGO720957:PGO720958 PQK720957:PQK720958 QAG720957:QAG720958 QKC720957:QKC720958 QTY720957:QTY720958 RDU720957:RDU720958 RNQ720957:RNQ720958 RXM720957:RXM720958 SHI720957:SHI720958 SRE720957:SRE720958 TBA720957:TBA720958 TKW720957:TKW720958 TUS720957:TUS720958 UEO720957:UEO720958 UOK720957:UOK720958 UYG720957:UYG720958 VIC720957:VIC720958 VRY720957:VRY720958 WBU720957:WBU720958 WLQ720957:WLQ720958 WVM720957:WVM720958 JA786493:JA786494 SW786493:SW786494 ACS786493:ACS786494 AMO786493:AMO786494 AWK786493:AWK786494 BGG786493:BGG786494 BQC786493:BQC786494 BZY786493:BZY786494 CJU786493:CJU786494 CTQ786493:CTQ786494 DDM786493:DDM786494 DNI786493:DNI786494 DXE786493:DXE786494 EHA786493:EHA786494 EQW786493:EQW786494 FAS786493:FAS786494 FKO786493:FKO786494 FUK786493:FUK786494 GEG786493:GEG786494 GOC786493:GOC786494 GXY786493:GXY786494 HHU786493:HHU786494 HRQ786493:HRQ786494 IBM786493:IBM786494 ILI786493:ILI786494 IVE786493:IVE786494 JFA786493:JFA786494 JOW786493:JOW786494 JYS786493:JYS786494 KIO786493:KIO786494 KSK786493:KSK786494 LCG786493:LCG786494 LMC786493:LMC786494 LVY786493:LVY786494 MFU786493:MFU786494 MPQ786493:MPQ786494 MZM786493:MZM786494 NJI786493:NJI786494 NTE786493:NTE786494 ODA786493:ODA786494 OMW786493:OMW786494 OWS786493:OWS786494 PGO786493:PGO786494 PQK786493:PQK786494 QAG786493:QAG786494 QKC786493:QKC786494 QTY786493:QTY786494 RDU786493:RDU786494 RNQ786493:RNQ786494 RXM786493:RXM786494 SHI786493:SHI786494 SRE786493:SRE786494 TBA786493:TBA786494 TKW786493:TKW786494 TUS786493:TUS786494 UEO786493:UEO786494 UOK786493:UOK786494 UYG786493:UYG786494 VIC786493:VIC786494 VRY786493:VRY786494 WBU786493:WBU786494 WLQ786493:WLQ786494 WVM786493:WVM786494 JA852029:JA852030 SW852029:SW852030 ACS852029:ACS852030 AMO852029:AMO852030 AWK852029:AWK852030 BGG852029:BGG852030 BQC852029:BQC852030 BZY852029:BZY852030 CJU852029:CJU852030 CTQ852029:CTQ852030 DDM852029:DDM852030 DNI852029:DNI852030 DXE852029:DXE852030 EHA852029:EHA852030 EQW852029:EQW852030 FAS852029:FAS852030 FKO852029:FKO852030 FUK852029:FUK852030 GEG852029:GEG852030 GOC852029:GOC852030 GXY852029:GXY852030 HHU852029:HHU852030 HRQ852029:HRQ852030 IBM852029:IBM852030 ILI852029:ILI852030 IVE852029:IVE852030 JFA852029:JFA852030 JOW852029:JOW852030 JYS852029:JYS852030 KIO852029:KIO852030 KSK852029:KSK852030 LCG852029:LCG852030 LMC852029:LMC852030 LVY852029:LVY852030 MFU852029:MFU852030 MPQ852029:MPQ852030 MZM852029:MZM852030 NJI852029:NJI852030 NTE852029:NTE852030 ODA852029:ODA852030 OMW852029:OMW852030 OWS852029:OWS852030 PGO852029:PGO852030 PQK852029:PQK852030 QAG852029:QAG852030 QKC852029:QKC852030 QTY852029:QTY852030 RDU852029:RDU852030 RNQ852029:RNQ852030 RXM852029:RXM852030 SHI852029:SHI852030 SRE852029:SRE852030 TBA852029:TBA852030 TKW852029:TKW852030 TUS852029:TUS852030 UEO852029:UEO852030 UOK852029:UOK852030 UYG852029:UYG852030 VIC852029:VIC852030 VRY852029:VRY852030 WBU852029:WBU852030 WLQ852029:WLQ852030 WVM852029:WVM852030 JA917565:JA917566 SW917565:SW917566 ACS917565:ACS917566 AMO917565:AMO917566 AWK917565:AWK917566 BGG917565:BGG917566 BQC917565:BQC917566 BZY917565:BZY917566 CJU917565:CJU917566 CTQ917565:CTQ917566 DDM917565:DDM917566 DNI917565:DNI917566 DXE917565:DXE917566 EHA917565:EHA917566 EQW917565:EQW917566 FAS917565:FAS917566 FKO917565:FKO917566 FUK917565:FUK917566 GEG917565:GEG917566 GOC917565:GOC917566 GXY917565:GXY917566 HHU917565:HHU917566 HRQ917565:HRQ917566 IBM917565:IBM917566 ILI917565:ILI917566 IVE917565:IVE917566 JFA917565:JFA917566 JOW917565:JOW917566 JYS917565:JYS917566 KIO917565:KIO917566 KSK917565:KSK917566 LCG917565:LCG917566 LMC917565:LMC917566 LVY917565:LVY917566 MFU917565:MFU917566 MPQ917565:MPQ917566 MZM917565:MZM917566 NJI917565:NJI917566 NTE917565:NTE917566 ODA917565:ODA917566 OMW917565:OMW917566 OWS917565:OWS917566 PGO917565:PGO917566 PQK917565:PQK917566 QAG917565:QAG917566 QKC917565:QKC917566 QTY917565:QTY917566 RDU917565:RDU917566 RNQ917565:RNQ917566 RXM917565:RXM917566 SHI917565:SHI917566 SRE917565:SRE917566 TBA917565:TBA917566 TKW917565:TKW917566 TUS917565:TUS917566 UEO917565:UEO917566 UOK917565:UOK917566 UYG917565:UYG917566 VIC917565:VIC917566 VRY917565:VRY917566 WBU917565:WBU917566 WLQ917565:WLQ917566 WVM917565:WVM917566 JA983101:JA983102 SW983101:SW983102 ACS983101:ACS983102 AMO983101:AMO983102 AWK983101:AWK983102 BGG983101:BGG983102 BQC983101:BQC983102 BZY983101:BZY983102 CJU983101:CJU983102 CTQ983101:CTQ983102 DDM983101:DDM983102 DNI983101:DNI983102 DXE983101:DXE983102 EHA983101:EHA983102 EQW983101:EQW983102 FAS983101:FAS983102 FKO983101:FKO983102 FUK983101:FUK983102 GEG983101:GEG983102 GOC983101:GOC983102 GXY983101:GXY983102 HHU983101:HHU983102 HRQ983101:HRQ983102 IBM983101:IBM983102 ILI983101:ILI983102 IVE983101:IVE983102 JFA983101:JFA983102 JOW983101:JOW983102 JYS983101:JYS983102 KIO983101:KIO983102 KSK983101:KSK983102 LCG983101:LCG983102 LMC983101:LMC983102 LVY983101:LVY983102 MFU983101:MFU983102 MPQ983101:MPQ983102 MZM983101:MZM983102 NJI983101:NJI983102 NTE983101:NTE983102 ODA983101:ODA983102 OMW983101:OMW983102 OWS983101:OWS983102 PGO983101:PGO983102 PQK983101:PQK983102 QAG983101:QAG983102 QKC983101:QKC983102 QTY983101:QTY983102 RDU983101:RDU983102 RNQ983101:RNQ983102 RXM983101:RXM983102 SHI983101:SHI983102 SRE983101:SRE983102 TBA983101:TBA983102 TKW983101:TKW983102 TUS983101:TUS983102 UEO983101:UEO983102 UOK983101:UOK983102 UYG983101:UYG983102 VIC983101:VIC983102 VRY983101:VRY983102 WBU983101:WBU983102 WLQ983101:WLQ983102 WVM983101:WVM983102 JA65600:JD65601 SW65600:SZ65601 ACS65600:ACV65601 AMO65600:AMR65601 AWK65600:AWN65601 BGG65600:BGJ65601 BQC65600:BQF65601 BZY65600:CAB65601 CJU65600:CJX65601 CTQ65600:CTT65601 DDM65600:DDP65601 DNI65600:DNL65601 DXE65600:DXH65601 EHA65600:EHD65601 EQW65600:EQZ65601 FAS65600:FAV65601 FKO65600:FKR65601 FUK65600:FUN65601 GEG65600:GEJ65601 GOC65600:GOF65601 GXY65600:GYB65601 HHU65600:HHX65601 HRQ65600:HRT65601 IBM65600:IBP65601 ILI65600:ILL65601 IVE65600:IVH65601 JFA65600:JFD65601 JOW65600:JOZ65601 JYS65600:JYV65601 KIO65600:KIR65601 KSK65600:KSN65601 LCG65600:LCJ65601 LMC65600:LMF65601 LVY65600:LWB65601 MFU65600:MFX65601 MPQ65600:MPT65601 MZM65600:MZP65601 NJI65600:NJL65601 NTE65600:NTH65601 ODA65600:ODD65601 OMW65600:OMZ65601 OWS65600:OWV65601 PGO65600:PGR65601 PQK65600:PQN65601 QAG65600:QAJ65601 QKC65600:QKF65601 QTY65600:QUB65601 RDU65600:RDX65601 RNQ65600:RNT65601 RXM65600:RXP65601 SHI65600:SHL65601 SRE65600:SRH65601 TBA65600:TBD65601 TKW65600:TKZ65601 TUS65600:TUV65601 UEO65600:UER65601 UOK65600:UON65601 UYG65600:UYJ65601 VIC65600:VIF65601 VRY65600:VSB65601 WBU65600:WBX65601 WLQ65600:WLT65601 WVM65600:WVP65601 JA131136:JD131137 SW131136:SZ131137 ACS131136:ACV131137 AMO131136:AMR131137 AWK131136:AWN131137 BGG131136:BGJ131137 BQC131136:BQF131137 BZY131136:CAB131137 CJU131136:CJX131137 CTQ131136:CTT131137 DDM131136:DDP131137 DNI131136:DNL131137 DXE131136:DXH131137 EHA131136:EHD131137 EQW131136:EQZ131137 FAS131136:FAV131137 FKO131136:FKR131137 FUK131136:FUN131137 GEG131136:GEJ131137 GOC131136:GOF131137 GXY131136:GYB131137 HHU131136:HHX131137 HRQ131136:HRT131137 IBM131136:IBP131137 ILI131136:ILL131137 IVE131136:IVH131137 JFA131136:JFD131137 JOW131136:JOZ131137 JYS131136:JYV131137 KIO131136:KIR131137 KSK131136:KSN131137 LCG131136:LCJ131137 LMC131136:LMF131137 LVY131136:LWB131137 MFU131136:MFX131137 MPQ131136:MPT131137 MZM131136:MZP131137 NJI131136:NJL131137 NTE131136:NTH131137 ODA131136:ODD131137 OMW131136:OMZ131137 OWS131136:OWV131137 PGO131136:PGR131137 PQK131136:PQN131137 QAG131136:QAJ131137 QKC131136:QKF131137 QTY131136:QUB131137 RDU131136:RDX131137 RNQ131136:RNT131137 RXM131136:RXP131137 SHI131136:SHL131137 SRE131136:SRH131137 TBA131136:TBD131137 TKW131136:TKZ131137 TUS131136:TUV131137 UEO131136:UER131137 UOK131136:UON131137 UYG131136:UYJ131137 VIC131136:VIF131137 VRY131136:VSB131137 WBU131136:WBX131137 WLQ131136:WLT131137 WVM131136:WVP131137 JA196672:JD196673 SW196672:SZ196673 ACS196672:ACV196673 AMO196672:AMR196673 AWK196672:AWN196673 BGG196672:BGJ196673 BQC196672:BQF196673 BZY196672:CAB196673 CJU196672:CJX196673 CTQ196672:CTT196673 DDM196672:DDP196673 DNI196672:DNL196673 DXE196672:DXH196673 EHA196672:EHD196673 EQW196672:EQZ196673 FAS196672:FAV196673 FKO196672:FKR196673 FUK196672:FUN196673 GEG196672:GEJ196673 GOC196672:GOF196673 GXY196672:GYB196673 HHU196672:HHX196673 HRQ196672:HRT196673 IBM196672:IBP196673 ILI196672:ILL196673 IVE196672:IVH196673 JFA196672:JFD196673 JOW196672:JOZ196673 JYS196672:JYV196673 KIO196672:KIR196673 KSK196672:KSN196673 LCG196672:LCJ196673 LMC196672:LMF196673 LVY196672:LWB196673 MFU196672:MFX196673 MPQ196672:MPT196673 MZM196672:MZP196673 NJI196672:NJL196673 NTE196672:NTH196673 ODA196672:ODD196673 OMW196672:OMZ196673 OWS196672:OWV196673 PGO196672:PGR196673 PQK196672:PQN196673 QAG196672:QAJ196673 QKC196672:QKF196673 QTY196672:QUB196673 RDU196672:RDX196673 RNQ196672:RNT196673 RXM196672:RXP196673 SHI196672:SHL196673 SRE196672:SRH196673 TBA196672:TBD196673 TKW196672:TKZ196673 TUS196672:TUV196673 UEO196672:UER196673 UOK196672:UON196673 UYG196672:UYJ196673 VIC196672:VIF196673 VRY196672:VSB196673 WBU196672:WBX196673 WLQ196672:WLT196673 WVM196672:WVP196673 JA262208:JD262209 SW262208:SZ262209 ACS262208:ACV262209 AMO262208:AMR262209 AWK262208:AWN262209 BGG262208:BGJ262209 BQC262208:BQF262209 BZY262208:CAB262209 CJU262208:CJX262209 CTQ262208:CTT262209 DDM262208:DDP262209 DNI262208:DNL262209 DXE262208:DXH262209 EHA262208:EHD262209 EQW262208:EQZ262209 FAS262208:FAV262209 FKO262208:FKR262209 FUK262208:FUN262209 GEG262208:GEJ262209 GOC262208:GOF262209 GXY262208:GYB262209 HHU262208:HHX262209 HRQ262208:HRT262209 IBM262208:IBP262209 ILI262208:ILL262209 IVE262208:IVH262209 JFA262208:JFD262209 JOW262208:JOZ262209 JYS262208:JYV262209 KIO262208:KIR262209 KSK262208:KSN262209 LCG262208:LCJ262209 LMC262208:LMF262209 LVY262208:LWB262209 MFU262208:MFX262209 MPQ262208:MPT262209 MZM262208:MZP262209 NJI262208:NJL262209 NTE262208:NTH262209 ODA262208:ODD262209 OMW262208:OMZ262209 OWS262208:OWV262209 PGO262208:PGR262209 PQK262208:PQN262209 QAG262208:QAJ262209 QKC262208:QKF262209 QTY262208:QUB262209 RDU262208:RDX262209 RNQ262208:RNT262209 RXM262208:RXP262209 SHI262208:SHL262209 SRE262208:SRH262209 TBA262208:TBD262209 TKW262208:TKZ262209 TUS262208:TUV262209 UEO262208:UER262209 UOK262208:UON262209 UYG262208:UYJ262209 VIC262208:VIF262209 VRY262208:VSB262209 WBU262208:WBX262209 WLQ262208:WLT262209 WVM262208:WVP262209 JA327744:JD327745 SW327744:SZ327745 ACS327744:ACV327745 AMO327744:AMR327745 AWK327744:AWN327745 BGG327744:BGJ327745 BQC327744:BQF327745 BZY327744:CAB327745 CJU327744:CJX327745 CTQ327744:CTT327745 DDM327744:DDP327745 DNI327744:DNL327745 DXE327744:DXH327745 EHA327744:EHD327745 EQW327744:EQZ327745 FAS327744:FAV327745 FKO327744:FKR327745 FUK327744:FUN327745 GEG327744:GEJ327745 GOC327744:GOF327745 GXY327744:GYB327745 HHU327744:HHX327745 HRQ327744:HRT327745 IBM327744:IBP327745 ILI327744:ILL327745 IVE327744:IVH327745 JFA327744:JFD327745 JOW327744:JOZ327745 JYS327744:JYV327745 KIO327744:KIR327745 KSK327744:KSN327745 LCG327744:LCJ327745 LMC327744:LMF327745 LVY327744:LWB327745 MFU327744:MFX327745 MPQ327744:MPT327745 MZM327744:MZP327745 NJI327744:NJL327745 NTE327744:NTH327745 ODA327744:ODD327745 OMW327744:OMZ327745 OWS327744:OWV327745 PGO327744:PGR327745 PQK327744:PQN327745 QAG327744:QAJ327745 QKC327744:QKF327745 QTY327744:QUB327745 RDU327744:RDX327745 RNQ327744:RNT327745 RXM327744:RXP327745 SHI327744:SHL327745 SRE327744:SRH327745 TBA327744:TBD327745 TKW327744:TKZ327745 TUS327744:TUV327745 UEO327744:UER327745 UOK327744:UON327745 UYG327744:UYJ327745 VIC327744:VIF327745 VRY327744:VSB327745 WBU327744:WBX327745 WLQ327744:WLT327745 WVM327744:WVP327745 JA393280:JD393281 SW393280:SZ393281 ACS393280:ACV393281 AMO393280:AMR393281 AWK393280:AWN393281 BGG393280:BGJ393281 BQC393280:BQF393281 BZY393280:CAB393281 CJU393280:CJX393281 CTQ393280:CTT393281 DDM393280:DDP393281 DNI393280:DNL393281 DXE393280:DXH393281 EHA393280:EHD393281 EQW393280:EQZ393281 FAS393280:FAV393281 FKO393280:FKR393281 FUK393280:FUN393281 GEG393280:GEJ393281 GOC393280:GOF393281 GXY393280:GYB393281 HHU393280:HHX393281 HRQ393280:HRT393281 IBM393280:IBP393281 ILI393280:ILL393281 IVE393280:IVH393281 JFA393280:JFD393281 JOW393280:JOZ393281 JYS393280:JYV393281 KIO393280:KIR393281 KSK393280:KSN393281 LCG393280:LCJ393281 LMC393280:LMF393281 LVY393280:LWB393281 MFU393280:MFX393281 MPQ393280:MPT393281 MZM393280:MZP393281 NJI393280:NJL393281 NTE393280:NTH393281 ODA393280:ODD393281 OMW393280:OMZ393281 OWS393280:OWV393281 PGO393280:PGR393281 PQK393280:PQN393281 QAG393280:QAJ393281 QKC393280:QKF393281 QTY393280:QUB393281 RDU393280:RDX393281 RNQ393280:RNT393281 RXM393280:RXP393281 SHI393280:SHL393281 SRE393280:SRH393281 TBA393280:TBD393281 TKW393280:TKZ393281 TUS393280:TUV393281 UEO393280:UER393281 UOK393280:UON393281 UYG393280:UYJ393281 VIC393280:VIF393281 VRY393280:VSB393281 WBU393280:WBX393281 WLQ393280:WLT393281 WVM393280:WVP393281 JA458816:JD458817 SW458816:SZ458817 ACS458816:ACV458817 AMO458816:AMR458817 AWK458816:AWN458817 BGG458816:BGJ458817 BQC458816:BQF458817 BZY458816:CAB458817 CJU458816:CJX458817 CTQ458816:CTT458817 DDM458816:DDP458817 DNI458816:DNL458817 DXE458816:DXH458817 EHA458816:EHD458817 EQW458816:EQZ458817 FAS458816:FAV458817 FKO458816:FKR458817 FUK458816:FUN458817 GEG458816:GEJ458817 GOC458816:GOF458817 GXY458816:GYB458817 HHU458816:HHX458817 HRQ458816:HRT458817 IBM458816:IBP458817 ILI458816:ILL458817 IVE458816:IVH458817 JFA458816:JFD458817 JOW458816:JOZ458817 JYS458816:JYV458817 KIO458816:KIR458817 KSK458816:KSN458817 LCG458816:LCJ458817 LMC458816:LMF458817 LVY458816:LWB458817 MFU458816:MFX458817 MPQ458816:MPT458817 MZM458816:MZP458817 NJI458816:NJL458817 NTE458816:NTH458817 ODA458816:ODD458817 OMW458816:OMZ458817 OWS458816:OWV458817 PGO458816:PGR458817 PQK458816:PQN458817 QAG458816:QAJ458817 QKC458816:QKF458817 QTY458816:QUB458817 RDU458816:RDX458817 RNQ458816:RNT458817 RXM458816:RXP458817 SHI458816:SHL458817 SRE458816:SRH458817 TBA458816:TBD458817 TKW458816:TKZ458817 TUS458816:TUV458817 UEO458816:UER458817 UOK458816:UON458817 UYG458816:UYJ458817 VIC458816:VIF458817 VRY458816:VSB458817 WBU458816:WBX458817 WLQ458816:WLT458817 WVM458816:WVP458817 JA524352:JD524353 SW524352:SZ524353 ACS524352:ACV524353 AMO524352:AMR524353 AWK524352:AWN524353 BGG524352:BGJ524353 BQC524352:BQF524353 BZY524352:CAB524353 CJU524352:CJX524353 CTQ524352:CTT524353 DDM524352:DDP524353 DNI524352:DNL524353 DXE524352:DXH524353 EHA524352:EHD524353 EQW524352:EQZ524353 FAS524352:FAV524353 FKO524352:FKR524353 FUK524352:FUN524353 GEG524352:GEJ524353 GOC524352:GOF524353 GXY524352:GYB524353 HHU524352:HHX524353 HRQ524352:HRT524353 IBM524352:IBP524353 ILI524352:ILL524353 IVE524352:IVH524353 JFA524352:JFD524353 JOW524352:JOZ524353 JYS524352:JYV524353 KIO524352:KIR524353 KSK524352:KSN524353 LCG524352:LCJ524353 LMC524352:LMF524353 LVY524352:LWB524353 MFU524352:MFX524353 MPQ524352:MPT524353 MZM524352:MZP524353 NJI524352:NJL524353 NTE524352:NTH524353 ODA524352:ODD524353 OMW524352:OMZ524353 OWS524352:OWV524353 PGO524352:PGR524353 PQK524352:PQN524353 QAG524352:QAJ524353 QKC524352:QKF524353 QTY524352:QUB524353 RDU524352:RDX524353 RNQ524352:RNT524353 RXM524352:RXP524353 SHI524352:SHL524353 SRE524352:SRH524353 TBA524352:TBD524353 TKW524352:TKZ524353 TUS524352:TUV524353 UEO524352:UER524353 UOK524352:UON524353 UYG524352:UYJ524353 VIC524352:VIF524353 VRY524352:VSB524353 WBU524352:WBX524353 WLQ524352:WLT524353 WVM524352:WVP524353 JA589888:JD589889 SW589888:SZ589889 ACS589888:ACV589889 AMO589888:AMR589889 AWK589888:AWN589889 BGG589888:BGJ589889 BQC589888:BQF589889 BZY589888:CAB589889 CJU589888:CJX589889 CTQ589888:CTT589889 DDM589888:DDP589889 DNI589888:DNL589889 DXE589888:DXH589889 EHA589888:EHD589889 EQW589888:EQZ589889 FAS589888:FAV589889 FKO589888:FKR589889 FUK589888:FUN589889 GEG589888:GEJ589889 GOC589888:GOF589889 GXY589888:GYB589889 HHU589888:HHX589889 HRQ589888:HRT589889 IBM589888:IBP589889 ILI589888:ILL589889 IVE589888:IVH589889 JFA589888:JFD589889 JOW589888:JOZ589889 JYS589888:JYV589889 KIO589888:KIR589889 KSK589888:KSN589889 LCG589888:LCJ589889 LMC589888:LMF589889 LVY589888:LWB589889 MFU589888:MFX589889 MPQ589888:MPT589889 MZM589888:MZP589889 NJI589888:NJL589889 NTE589888:NTH589889 ODA589888:ODD589889 OMW589888:OMZ589889 OWS589888:OWV589889 PGO589888:PGR589889 PQK589888:PQN589889 QAG589888:QAJ589889 QKC589888:QKF589889 QTY589888:QUB589889 RDU589888:RDX589889 RNQ589888:RNT589889 RXM589888:RXP589889 SHI589888:SHL589889 SRE589888:SRH589889 TBA589888:TBD589889 TKW589888:TKZ589889 TUS589888:TUV589889 UEO589888:UER589889 UOK589888:UON589889 UYG589888:UYJ589889 VIC589888:VIF589889 VRY589888:VSB589889 WBU589888:WBX589889 WLQ589888:WLT589889 WVM589888:WVP589889 JA655424:JD655425 SW655424:SZ655425 ACS655424:ACV655425 AMO655424:AMR655425 AWK655424:AWN655425 BGG655424:BGJ655425 BQC655424:BQF655425 BZY655424:CAB655425 CJU655424:CJX655425 CTQ655424:CTT655425 DDM655424:DDP655425 DNI655424:DNL655425 DXE655424:DXH655425 EHA655424:EHD655425 EQW655424:EQZ655425 FAS655424:FAV655425 FKO655424:FKR655425 FUK655424:FUN655425 GEG655424:GEJ655425 GOC655424:GOF655425 GXY655424:GYB655425 HHU655424:HHX655425 HRQ655424:HRT655425 IBM655424:IBP655425 ILI655424:ILL655425 IVE655424:IVH655425 JFA655424:JFD655425 JOW655424:JOZ655425 JYS655424:JYV655425 KIO655424:KIR655425 KSK655424:KSN655425 LCG655424:LCJ655425 LMC655424:LMF655425 LVY655424:LWB655425 MFU655424:MFX655425 MPQ655424:MPT655425 MZM655424:MZP655425 NJI655424:NJL655425 NTE655424:NTH655425 ODA655424:ODD655425 OMW655424:OMZ655425 OWS655424:OWV655425 PGO655424:PGR655425 PQK655424:PQN655425 QAG655424:QAJ655425 QKC655424:QKF655425 QTY655424:QUB655425 RDU655424:RDX655425 RNQ655424:RNT655425 RXM655424:RXP655425 SHI655424:SHL655425 SRE655424:SRH655425 TBA655424:TBD655425 TKW655424:TKZ655425 TUS655424:TUV655425 UEO655424:UER655425 UOK655424:UON655425 UYG655424:UYJ655425 VIC655424:VIF655425 VRY655424:VSB655425 WBU655424:WBX655425 WLQ655424:WLT655425 WVM655424:WVP655425 JA720960:JD720961 SW720960:SZ720961 ACS720960:ACV720961 AMO720960:AMR720961 AWK720960:AWN720961 BGG720960:BGJ720961 BQC720960:BQF720961 BZY720960:CAB720961 CJU720960:CJX720961 CTQ720960:CTT720961 DDM720960:DDP720961 DNI720960:DNL720961 DXE720960:DXH720961 EHA720960:EHD720961 EQW720960:EQZ720961 FAS720960:FAV720961 FKO720960:FKR720961 FUK720960:FUN720961 GEG720960:GEJ720961 GOC720960:GOF720961 GXY720960:GYB720961 HHU720960:HHX720961 HRQ720960:HRT720961 IBM720960:IBP720961 ILI720960:ILL720961 IVE720960:IVH720961 JFA720960:JFD720961 JOW720960:JOZ720961 JYS720960:JYV720961 KIO720960:KIR720961 KSK720960:KSN720961 LCG720960:LCJ720961 LMC720960:LMF720961 LVY720960:LWB720961 MFU720960:MFX720961 MPQ720960:MPT720961 MZM720960:MZP720961 NJI720960:NJL720961 NTE720960:NTH720961 ODA720960:ODD720961 OMW720960:OMZ720961 OWS720960:OWV720961 PGO720960:PGR720961 PQK720960:PQN720961 QAG720960:QAJ720961 QKC720960:QKF720961 QTY720960:QUB720961 RDU720960:RDX720961 RNQ720960:RNT720961 RXM720960:RXP720961 SHI720960:SHL720961 SRE720960:SRH720961 TBA720960:TBD720961 TKW720960:TKZ720961 TUS720960:TUV720961 UEO720960:UER720961 UOK720960:UON720961 UYG720960:UYJ720961 VIC720960:VIF720961 VRY720960:VSB720961 WBU720960:WBX720961 WLQ720960:WLT720961 WVM720960:WVP720961 JA786496:JD786497 SW786496:SZ786497 ACS786496:ACV786497 AMO786496:AMR786497 AWK786496:AWN786497 BGG786496:BGJ786497 BQC786496:BQF786497 BZY786496:CAB786497 CJU786496:CJX786497 CTQ786496:CTT786497 DDM786496:DDP786497 DNI786496:DNL786497 DXE786496:DXH786497 EHA786496:EHD786497 EQW786496:EQZ786497 FAS786496:FAV786497 FKO786496:FKR786497 FUK786496:FUN786497 GEG786496:GEJ786497 GOC786496:GOF786497 GXY786496:GYB786497 HHU786496:HHX786497 HRQ786496:HRT786497 IBM786496:IBP786497 ILI786496:ILL786497 IVE786496:IVH786497 JFA786496:JFD786497 JOW786496:JOZ786497 JYS786496:JYV786497 KIO786496:KIR786497 KSK786496:KSN786497 LCG786496:LCJ786497 LMC786496:LMF786497 LVY786496:LWB786497 MFU786496:MFX786497 MPQ786496:MPT786497 MZM786496:MZP786497 NJI786496:NJL786497 NTE786496:NTH786497 ODA786496:ODD786497 OMW786496:OMZ786497 OWS786496:OWV786497 PGO786496:PGR786497 PQK786496:PQN786497 QAG786496:QAJ786497 QKC786496:QKF786497 QTY786496:QUB786497 RDU786496:RDX786497 RNQ786496:RNT786497 RXM786496:RXP786497 SHI786496:SHL786497 SRE786496:SRH786497 TBA786496:TBD786497 TKW786496:TKZ786497 TUS786496:TUV786497 UEO786496:UER786497 UOK786496:UON786497 UYG786496:UYJ786497 VIC786496:VIF786497 VRY786496:VSB786497 WBU786496:WBX786497 WLQ786496:WLT786497 WVM786496:WVP786497 JA852032:JD852033 SW852032:SZ852033 ACS852032:ACV852033 AMO852032:AMR852033 AWK852032:AWN852033 BGG852032:BGJ852033 BQC852032:BQF852033 BZY852032:CAB852033 CJU852032:CJX852033 CTQ852032:CTT852033 DDM852032:DDP852033 DNI852032:DNL852033 DXE852032:DXH852033 EHA852032:EHD852033 EQW852032:EQZ852033 FAS852032:FAV852033 FKO852032:FKR852033 FUK852032:FUN852033 GEG852032:GEJ852033 GOC852032:GOF852033 GXY852032:GYB852033 HHU852032:HHX852033 HRQ852032:HRT852033 IBM852032:IBP852033 ILI852032:ILL852033 IVE852032:IVH852033 JFA852032:JFD852033 JOW852032:JOZ852033 JYS852032:JYV852033 KIO852032:KIR852033 KSK852032:KSN852033 LCG852032:LCJ852033 LMC852032:LMF852033 LVY852032:LWB852033 MFU852032:MFX852033 MPQ852032:MPT852033 MZM852032:MZP852033 NJI852032:NJL852033 NTE852032:NTH852033 ODA852032:ODD852033 OMW852032:OMZ852033 OWS852032:OWV852033 PGO852032:PGR852033 PQK852032:PQN852033 QAG852032:QAJ852033 QKC852032:QKF852033 QTY852032:QUB852033 RDU852032:RDX852033 RNQ852032:RNT852033 RXM852032:RXP852033 SHI852032:SHL852033 SRE852032:SRH852033 TBA852032:TBD852033 TKW852032:TKZ852033 TUS852032:TUV852033 UEO852032:UER852033 UOK852032:UON852033 UYG852032:UYJ852033 VIC852032:VIF852033 VRY852032:VSB852033 WBU852032:WBX852033 WLQ852032:WLT852033 WVM852032:WVP852033 JA917568:JD917569 SW917568:SZ917569 ACS917568:ACV917569 AMO917568:AMR917569 AWK917568:AWN917569 BGG917568:BGJ917569 BQC917568:BQF917569 BZY917568:CAB917569 CJU917568:CJX917569 CTQ917568:CTT917569 DDM917568:DDP917569 DNI917568:DNL917569 DXE917568:DXH917569 EHA917568:EHD917569 EQW917568:EQZ917569 FAS917568:FAV917569 FKO917568:FKR917569 FUK917568:FUN917569 GEG917568:GEJ917569 GOC917568:GOF917569 GXY917568:GYB917569 HHU917568:HHX917569 HRQ917568:HRT917569 IBM917568:IBP917569 ILI917568:ILL917569 IVE917568:IVH917569 JFA917568:JFD917569 JOW917568:JOZ917569 JYS917568:JYV917569 KIO917568:KIR917569 KSK917568:KSN917569 LCG917568:LCJ917569 LMC917568:LMF917569 LVY917568:LWB917569 MFU917568:MFX917569 MPQ917568:MPT917569 MZM917568:MZP917569 NJI917568:NJL917569 NTE917568:NTH917569 ODA917568:ODD917569 OMW917568:OMZ917569 OWS917568:OWV917569 PGO917568:PGR917569 PQK917568:PQN917569 QAG917568:QAJ917569 QKC917568:QKF917569 QTY917568:QUB917569 RDU917568:RDX917569 RNQ917568:RNT917569 RXM917568:RXP917569 SHI917568:SHL917569 SRE917568:SRH917569 TBA917568:TBD917569 TKW917568:TKZ917569 TUS917568:TUV917569 UEO917568:UER917569 UOK917568:UON917569 UYG917568:UYJ917569 VIC917568:VIF917569 VRY917568:VSB917569 WBU917568:WBX917569 WLQ917568:WLT917569 WVM917568:WVP917569 JA983104:JD983105 SW983104:SZ983105 ACS983104:ACV983105 AMO983104:AMR983105 AWK983104:AWN983105 BGG983104:BGJ983105 BQC983104:BQF983105 BZY983104:CAB983105 CJU983104:CJX983105 CTQ983104:CTT983105 DDM983104:DDP983105 DNI983104:DNL983105 DXE983104:DXH983105 EHA983104:EHD983105 EQW983104:EQZ983105 FAS983104:FAV983105 FKO983104:FKR983105 FUK983104:FUN983105 GEG983104:GEJ983105 GOC983104:GOF983105 GXY983104:GYB983105 HHU983104:HHX983105 HRQ983104:HRT983105 IBM983104:IBP983105 ILI983104:ILL983105 IVE983104:IVH983105 JFA983104:JFD983105 JOW983104:JOZ983105 JYS983104:JYV983105 KIO983104:KIR983105 KSK983104:KSN983105 LCG983104:LCJ983105 LMC983104:LMF983105 LVY983104:LWB983105 MFU983104:MFX983105 MPQ983104:MPT983105 MZM983104:MZP983105 NJI983104:NJL983105 NTE983104:NTH983105 ODA983104:ODD983105 OMW983104:OMZ983105 OWS983104:OWV983105 PGO983104:PGR983105 PQK983104:PQN983105 QAG983104:QAJ983105 QKC983104:QKF983105 QTY983104:QUB983105 RDU983104:RDX983105 RNQ983104:RNT983105 RXM983104:RXP983105 SHI983104:SHL983105 SRE983104:SRH983105 TBA983104:TBD983105 TKW983104:TKZ983105 TUS983104:TUV983105 UEO983104:UER983105 UOK983104:UON983105 UYG983104:UYJ983105 VIC983104:VIF983105 VRY983104:VSB983105 WBU983104:WBX983105 WLQ983104:WLT983105 WVM983104:WVP983105 G983391:I983392 G917855:I917856 G852319:I852320 G786783:I786784 G721247:I721248 G655711:I655712 G590175:I590176 G524639:I524640 G459103:I459104 G393567:I393568 G328031:I328032 G262495:I262496 G196959:I196960 G131423:I131424 G65887:I65888 BGJ109:BGJ111 G983388:G983389 G917852:G917853 G852316:G852317 G786780:G786781 G721244:G721245 G655708:G655709 G590172:G590173 G524636:G524637 G459100:G459101 G393564:G393565 G328028:G328029 G262492:G262493 G196956:G196957 G131420:G131421 G65884:G65885 AWN109:AWN111 H983388:I983388 H917852:I917852 H852316:I852316 H786780:I786780 H721244:I721244 H655708:I655708 H590172:I590172 H524636:I524636 H459100:I459100 H393564:I393564 H328028:I328028 H262492:I262492 H196956:I196956 H131420:I131420 H65884:I65884 AMR109:AMR111 G983385 G917849 G852313 G786777 G721241 G655705 G590169 G524633 G459097 G393561 G328025 G262489 G196953 G131417 G65881 ACV109:ACV111 H983405:I983407 H917869:I917871 H852333:I852335 H786797:I786799 H721261:I721263 H655725:I655727 H590189:I590191 H524653:I524655 H459117:I459119 H393581:I393583 H328045:I328047 H262509:I262511 H196973:I196975 H131437:I131439 H65901:I65903 SZ109:SZ111 G983360:I983360 G917824:I917824 G852288:I852288 G786752:I786752 G721216:I721216 G655680:I655680 G590144:I590144 G524608:I524608 G459072:I459072 G393536:I393536 G328000:I328000 G262464:I262464 G196928:I196928 G131392:I131392 G65856:I65856 G320:I320 H983361:I983361 H917825:I917825 H852289:I852289 H786753:I786753 H721217:I721217 H655681:I655681 H590145:I590145 H524609:I524609 H459073:I459073 H393537:I393537 H328001:I328001 H262465:I262465 H196929:I196929 H131393:I131393 H65857:I65857 JD109:JD111 H983353:I983358 H917817:I917822 H852281:I852286 H786745:I786750 H721209:I721214 H655673:I655678 H590137:I590142 H524601:I524606 H459065:I459070 H393529:I393534 H327993:I327998 H262457:I262462 H196921:I196926 H131385:I131390 H65849:I65854 E65836 G983350:I983350 G917814:I917814 G852278:I852278 G786742:I786742 G721206:I721206 G655670:I655670 G590134:I590134 G524598:I524598 G459062:I459062 G393526:I393526 G327990:I327990 G262454:I262454 G196918:I196918 G131382:I131382 G65846:I65846 G983353:G983355 G917817:G917819 G852281:G852283 G786745:G786747 G721209:G721211 G655673:G655675 G590137:G590139 G524601:G524603 G459065:G459067 G393529:G393531 G327993:G327995 G262457:G262459 G196921:G196923 G131385:G131387 G65849:G65851 H983347:I983347 H917811:I917811 H852275:I852275 H786739:I786739 H721203:I721203 H655667:I655667 H590131:I590131 H524595:I524595 H459059:I459059 H393523:I393523 H327987:I327987 H262451:I262451 H196915:I196915 H131379:I131379 H65843:I65843 H983336:I983338 H917800:I917802 H852264:I852266 H786728:I786730 H721192:I721194 H655656:I655658 H590120:I590122 H524584:I524586 H459048:I459050 H393512:I393514 H327976:I327978 H262440:I262442 H196904:I196906 H131368:I131370 H65832:I65834 D983339:D983340 D917803:D917804 D852267:D852268 D786731:D786732 D721195:D721196 D655659:D655660 D590123:D590124 D524587:D524588 D459051:D459052 D393515:D393516 D327979:D327980 D262443:D262444 D196907:D196908 D131371:D131372 D65835:D65836 E983340 E917804 E852268 E786732 E721196 E655660 E590124 E524588 E459052 E393516 E327980 E262444 E196908 WVN151:WVO153 WLR151:WLS153 WBV151:WBW153 VRZ151:VSA153 VID151:VIE153 UYH151:UYI153 UOL151:UOM153 UEP151:UEQ153 TUT151:TUU153 TKX151:TKY153 TBB151:TBC153 SRF151:SRG153 SHJ151:SHK153 RXN151:RXO153 RNR151:RNS153 RDV151:RDW153 QTZ151:QUA153 QKD151:QKE153 QAH151:QAI153 PQL151:PQM153 PGP151:PGQ153 OWT151:OWU153 OMX151:OMY153 ODB151:ODC153 NTF151:NTG153 NJJ151:NJK153 MZN151:MZO153 MPR151:MPS153 MFV151:MFW153 LVZ151:LWA153 LMD151:LME153 LCH151:LCI153 KSL151:KSM153 KIP151:KIQ153 JYT151:JYU153 JOX151:JOY153 JFB151:JFC153 IVF151:IVG153 ILJ151:ILK153 IBN151:IBO153 HRR151:HRS153 HHV151:HHW153 GXZ151:GYA153 GOD151:GOE153 GEH151:GEI153 FUL151:FUM153 FKP151:FKQ153 FAT151:FAU153 EQX151:EQY153 EHB151:EHC153 DXF151:DXG153 DNJ151:DNK153 DDN151:DDO153 CTR151:CTS153 CJV151:CJW153 BZZ151:CAA153 BQD151:BQE153 BGH151:BGI153 AWL151:AWM153 AMP151:AMQ153 ACT151:ACU153 SX151:SY153 JB151:JC153 JD135:JD136 SZ135:SZ136 ACV135:ACV136 AMR135:AMR136 AWN135:AWN136 BGJ135:BGJ136 BQF135:BQF136 CAB135:CAB136 CJX135:CJX136 CTT135:CTT136 DDP135:DDP136 DNL135:DNL136 DXH135:DXH136 EHD135:EHD136 EQZ135:EQZ136 FAV135:FAV136 FKR135:FKR136 FUN135:FUN136 GEJ135:GEJ136 GOF135:GOF136 GYB135:GYB136 HHX135:HHX136 HRT135:HRT136 IBP135:IBP136 ILL135:ILL136 IVH135:IVH136 JFD135:JFD136 JOZ135:JOZ136 JYV135:JYV136 KIR135:KIR136 KSN135:KSN136 LCJ135:LCJ136 LMF135:LMF136 LWB135:LWB136 MFX135:MFX136 MPT135:MPT136 MZP135:MZP136 NJL135:NJL136 NTH135:NTH136 ODD135:ODD136 OMZ135:OMZ136 OWV135:OWV136 PGR135:PGR136 PQN135:PQN136 QAJ135:QAJ136 QKF135:QKF136 QUB135:QUB136 RDX135:RDX136 RNT135:RNT136 RXP135:RXP136 SHL135:SHL136 SRH135:SRH136 TBD135:TBD136 TKZ135:TKZ136 TUV135:TUV136 UER135:UER136 UON135:UON136 UYJ135:UYJ136 VIF135:VIF136 VSB135:VSB136 WBX135:WBX136 WLT135:WLT136 WVP135:WVP136 JB135:JC135 SX135:SY135 ACT135:ACU135 AMP135:AMQ135 AWL135:AWM135 BGH135:BGI135 BQD135:BQE135 BZZ135:CAA135 CJV135:CJW135 CTR135:CTS135 DDN135:DDO135 DNJ135:DNK135 DXF135:DXG135 EHB135:EHC135 EQX135:EQY135 FAT135:FAU135 FKP135:FKQ135 FUL135:FUM135 GEH135:GEI135 GOD135:GOE135 GXZ135:GYA135 HHV135:HHW135 HRR135:HRS135 IBN135:IBO135 ILJ135:ILK135 IVF135:IVG135 JFB135:JFC135 JOX135:JOY135 JYT135:JYU135 KIP135:KIQ135 KSL135:KSM135 LCH135:LCI135 LMD135:LME135 LVZ135:LWA135 MFV135:MFW135 MPR135:MPS135 MZN135:MZO135 NJJ135:NJK135 NTF135:NTG135 ODB135:ODC135 OMX135:OMY135 OWT135:OWU135 PGP135:PGQ135 PQL135:PQM135 QAH135:QAI135 QKD135:QKE135 QTZ135:QUA135 RDV135:RDW135 RNR135:RNS135 RXN135:RXO135 SHJ135:SHK135 SRF135:SRG135 TBB135:TBC135 TKX135:TKY135 TUT135:TUU135 UEP135:UEQ135 UOL135:UOM135 UYH135:UYI135 VID135:VIE135 VRZ135:VSA135 WBV135:WBW135 WLR135:WLS135 WVN135:WVO135 JA135:JA136 SW135:SW136 ACS135:ACS136 AMO135:AMO136 AWK135:AWK136 BGG135:BGG136 BQC135:BQC136 BZY135:BZY136 CJU135:CJU136 CTQ135:CTQ136 DDM135:DDM136 DNI135:DNI136 DXE135:DXE136 EHA135:EHA136 EQW135:EQW136 FAS135:FAS136 FKO135:FKO136 FUK135:FUK136 GEG135:GEG136 GOC135:GOC136 GXY135:GXY136 HHU135:HHU136 HRQ135:HRQ136 IBM135:IBM136 ILI135:ILI136 IVE135:IVE136 JFA135:JFA136 JOW135:JOW136 JYS135:JYS136 KIO135:KIO136 KSK135:KSK136 LCG135:LCG136 LMC135:LMC136 LVY135:LVY136 MFU135:MFU136 MPQ135:MPQ136 MZM135:MZM136 NJI135:NJI136 NTE135:NTE136 ODA135:ODA136 OMW135:OMW136 OWS135:OWS136 PGO135:PGO136 PQK135:PQK136 QAG135:QAG136 QKC135:QKC136 QTY135:QTY136 RDU135:RDU136 RNQ135:RNQ136 RXM135:RXM136 SHI135:SHI136 SRE135:SRE136 TBA135:TBA136 TKW135:TKW136 TUS135:TUS136 UEO135:UEO136 UOK135:UOK136 UYG135:UYG136 VIC135:VIC136 VRY135:VRY136 WBU135:WBU136 WLQ135:WLQ136 WVM135:WVM136 JA138:JD139 SW138:SZ139 ACS138:ACV139 AMO138:AMR139 AWK138:AWN139 BGG138:BGJ139 BQC138:BQF139 BZY138:CAB139 CJU138:CJX139 CTQ138:CTT139 DDM138:DDP139 DNI138:DNL139 DXE138:DXH139 EHA138:EHD139 EQW138:EQZ139 FAS138:FAV139 FKO138:FKR139 FUK138:FUN139 GEG138:GEJ139 GOC138:GOF139 GXY138:GYB139 HHU138:HHX139 HRQ138:HRT139 IBM138:IBP139 ILI138:ILL139 IVE138:IVH139 JFA138:JFD139 JOW138:JOZ139 JYS138:JYV139 KIO138:KIR139 KSK138:KSN139 LCG138:LCJ139 LMC138:LMF139 LVY138:LWB139 MFU138:MFX139 MPQ138:MPT139 MZM138:MZP139 NJI138:NJL139 NTE138:NTH139 ODA138:ODD139 OMW138:OMZ139 OWS138:OWV139 PGO138:PGR139 PQK138:PQN139 QAG138:QAJ139 QKC138:QKF139 QTY138:QUB139 RDU138:RDX139 RNQ138:RNT139 RXM138:RXP139 SHI138:SHL139 SRE138:SRH139 TBA138:TBD139 TKW138:TKZ139 TUS138:TUV139 UEO138:UER139 UOK138:UON139 UYG138:UYJ139 VIC138:VIF139 VRY138:VSB139 WBU138:WBX139 WLQ138:WLT139 WVM138:WVP139 WVM116:WVP116 WLQ116:WLT116 WBU116:WBX116 VRY116:VSB116 VIC116:VIF116 UYG116:UYJ116 UOK116:UON116 UEO116:UER116 TUS116:TUV116 TKW116:TKZ116 TBA116:TBD116 SRE116:SRH116 SHI116:SHL116 RXM116:RXP116 RNQ116:RNT116 RDU116:RDX116 QTY116:QUB116 QKC116:QKF116 QAG116:QAJ116 PQK116:PQN116 PGO116:PGR116 OWS116:OWV116 OMW116:OMZ116 ODA116:ODD116 NTE116:NTH116 NJI116:NJL116 MZM116:MZP116 MPQ116:MPT116 MFU116:MFX116 LVY116:LWB116 LMC116:LMF116 LCG116:LCJ116 KSK116:KSN116 KIO116:KIR116 JYS116:JYV116 JOW116:JOZ116 JFA116:JFD116 IVE116:IVH116 ILI116:ILL116 IBM116:IBP116 HRQ116:HRT116 HHU116:HHX116 GXY116:GYB116 GOC116:GOF116 GEG116:GEJ116 FUK116:FUN116 FKO116:FKR116 FAS116:FAV116 EQW116:EQZ116 EHA116:EHD116 DXE116:DXH116 DNI116:DNL116 DDM116:DDP116 CTQ116:CTT116 CJU116:CJX116 BZY116:CAB116 BQC116:BQF116 BGG116:BGJ116 AWK116:AWN116 AMO116:AMR116 ACS116:ACV116 SW116:SZ116 JA116:JD116 WVN117:WVO117 WLR117:WLS117 WBV117:WBW117 VRZ117:VSA117 VID117:VIE117 UYH117:UYI117 UOL117:UOM117 UEP117:UEQ117 TUT117:TUU117 TKX117:TKY117 TBB117:TBC117 SRF117:SRG117 SHJ117:SHK117 RXN117:RXO117 RNR117:RNS117 RDV117:RDW117 QTZ117:QUA117 QKD117:QKE117 QAH117:QAI117 PQL117:PQM117 PGP117:PGQ117 OWT117:OWU117 OMX117:OMY117 ODB117:ODC117 NTF117:NTG117 NJJ117:NJK117 MZN117:MZO117 MPR117:MPS117 MFV117:MFW117 LVZ117:LWA117 LMD117:LME117 LCH117:LCI117 KSL117:KSM117 KIP117:KIQ117 JYT117:JYU117 JOX117:JOY117 JFB117:JFC117 IVF117:IVG117 ILJ117:ILK117 IBN117:IBO117 HRR117:HRS117 HHV117:HHW117 GXZ117:GYA117 GOD117:GOE117 GEH117:GEI117 FUL117:FUM117 FKP117:FKQ117 FAT117:FAU117 EQX117:EQY117 EHB117:EHC117 DXF117:DXG117 DNJ117:DNK117 DDN117:DDO117 CTR117:CTS117 CJV117:CJW117 BZZ117:CAA117 BQD117:BQE117 BGH117:BGI117 AWL117:AWM117 AMP117:AMQ117 ACT117:ACU117 SX117:SY117 JB117:JC117 WVN109:WVO114 WLR109:WLS114 WBV109:WBW114 VRZ109:VSA114 VID109:VIE114 UYH109:UYI114 UOL109:UOM114 UEP109:UEQ114 TUT109:TUU114 TKX109:TKY114 TBB109:TBC114 SRF109:SRG114 SHJ109:SHK114 RXN109:RXO114 RNR109:RNS114 RDV109:RDW114 QTZ109:QUA114 QKD109:QKE114 QAH109:QAI114 PQL109:PQM114 PGP109:PGQ114 OWT109:OWU114 OMX109:OMY114 ODB109:ODC114 NTF109:NTG114 NJJ109:NJK114 MZN109:MZO114 MPR109:MPS114 MFV109:MFW114 LVZ109:LWA114 LMD109:LME114 LCH109:LCI114 KSL109:KSM114 KIP109:KIQ114 JYT109:JYU114 JOX109:JOY114 JFB109:JFC114 IVF109:IVG114 ILJ109:ILK114 IBN109:IBO114 HRR109:HRS114 HHV109:HHW114 GXZ109:GYA114 GOD109:GOE114 GEH109:GEI114 FUL109:FUM114 FKP109:FKQ114 FAT109:FAU114 EQX109:EQY114 EHB109:EHC114 DXF109:DXG114 DNJ109:DNK114 DDN109:DDO114 CTR109:CTS114 CJV109:CJW114 BZZ109:CAA114 BQD109:BQE114 BGH109:BGI114 AWL109:AWM114 AMP109:AMQ114 ACT109:ACU114 SX109:SY114 JB109:JC114 WVM106:WVP106 WLQ106:WLT106 WBU106:WBX106 VRY106:VSB106 VIC106:VIF106 UYG106:UYJ106 UOK106:UON106 UEO106:UER106 TUS106:TUV106 TKW106:TKZ106 TBA106:TBD106 SRE106:SRH106 SHI106:SHL106 RXM106:RXP106 RNQ106:RNT106 RDU106:RDX106 QTY106:QUB106 QKC106:QKF106 QAG106:QAJ106 PQK106:PQN106 PGO106:PGR106 OWS106:OWV106 OMW106:OMZ106 ODA106:ODD106 NTE106:NTH106 NJI106:NJL106 MZM106:MZP106 MPQ106:MPT106 MFU106:MFX106 LVY106:LWB106 LMC106:LMF106 LCG106:LCJ106 KSK106:KSN106 KIO106:KIR106 JYS106:JYV106 JOW106:JOZ106 JFA106:JFD106 IVE106:IVH106 ILI106:ILL106 IBM106:IBP106 HRQ106:HRT106 HHU106:HHX106 GXY106:GYB106 GOC106:GOF106 GEG106:GEJ106 FUK106:FUN106 FKO106:FKR106 FAS106:FAV106 EQW106:EQZ106 EHA106:EHD106 DXE106:DXH106 DNI106:DNL106 DDM106:DDP106 CTQ106:CTT106 CJU106:CJX106 BZY106:CAB106 BQC106:BQF106 BGG106:BGJ106 AWK106:AWN106 AMO106:AMR106 ACS106:ACV106 SW106:SZ106 JA106:JD106 WVM109:WVM111 WLQ109:WLQ111 WBU109:WBU111 VRY109:VRY111 VIC109:VIC111 UYG109:UYG111 UOK109:UOK111 UEO109:UEO111 TUS109:TUS111 TKW109:TKW111 TBA109:TBA111 SRE109:SRE111 SHI109:SHI111 RXM109:RXM111 RNQ109:RNQ111 RDU109:RDU111 QTY109:QTY111 QKC109:QKC111 QAG109:QAG111 PQK109:PQK111 PGO109:PGO111 OWS109:OWS111 OMW109:OMW111 ODA109:ODA111 NTE109:NTE111 NJI109:NJI111 MZM109:MZM111 MPQ109:MPQ111 MFU109:MFU111 LVY109:LVY111 LMC109:LMC111 LCG109:LCG111 KSK109:KSK111 KIO109:KIO111 JYS109:JYS111 JOW109:JOW111 JFA109:JFA111 IVE109:IVE111 ILI109:ILI111 IBM109:IBM111 HRQ109:HRQ111 HHU109:HHU111 GXY109:GXY111 GOC109:GOC111 GEG109:GEG111 FUK109:FUK111 FKO109:FKO111 FAS109:FAS111 EQW109:EQW111 EHA109:EHA111 DXE109:DXE111 DNI109:DNI111 DDM109:DDM111 CTQ109:CTQ111 CJU109:CJU111 BZY109:BZY111 BQC109:BQC111 BGG109:BGG111 AWK109:AWK111 AMO109:AMO111 ACS109:ACS111 SW109:SW111 JA109:JA111 WVN103:WVO103 WLR103:WLS103 WBV103:WBW103 VRZ103:VSA103 VID103:VIE103 UYH103:UYI103 UOL103:UOM103 UEP103:UEQ103 TUT103:TUU103 TKX103:TKY103 TBB103:TBC103 SRF103:SRG103 SHJ103:SHK103 RXN103:RXO103 RNR103:RNS103 RDV103:RDW103 QTZ103:QUA103 QKD103:QKE103 QAH103:QAI103 PQL103:PQM103 PGP103:PGQ103 OWT103:OWU103 OMX103:OMY103 ODB103:ODC103 NTF103:NTG103 NJJ103:NJK103 MZN103:MZO103 MPR103:MPS103 MFV103:MFW103 LVZ103:LWA103 LMD103:LME103 LCH103:LCI103 KSL103:KSM103 KIP103:KIQ103 JYT103:JYU103 JOX103:JOY103 JFB103:JFC103 IVF103:IVG103 ILJ103:ILK103 IBN103:IBO103 HRR103:HRS103 HHV103:HHW103 GXZ103:GYA103 GOD103:GOE103 GEH103:GEI103 FUL103:FUM103 FKP103:FKQ103 FAT103:FAU103 EQX103:EQY103 EHB103:EHC103 DXF103:DXG103 DNJ103:DNK103 DDN103:DDO103 CTR103:CTS103 CJV103:CJW103 BZZ103:CAA103 BQD103:BQE103 BGH103:BGI103 AWL103:AWM103 AMP103:AMQ103 ACT103:ACU103 SX103:SY103 JB103:JC103 WVN92:WVO94 WLR92:WLS94 WBV92:WBW94 VRZ92:VSA94 VID92:VIE94 UYH92:UYI94 UOL92:UOM94 UEP92:UEQ94 TUT92:TUU94 TKX92:TKY94 TBB92:TBC94 SRF92:SRG94 SHJ92:SHK94 RXN92:RXO94 RNR92:RNS94 RDV92:RDW94 QTZ92:QUA94 QKD92:QKE94 QAH92:QAI94 PQL92:PQM94 PGP92:PGQ94 OWT92:OWU94 OMX92:OMY94 ODB92:ODC94 NTF92:NTG94 NJJ92:NJK94 MZN92:MZO94 MPR92:MPS94 MFV92:MFW94 LVZ92:LWA94 LMD92:LME94 LCH92:LCI94 KSL92:KSM94 KIP92:KIQ94 JYT92:JYU94 JOX92:JOY94 JFB92:JFC94 IVF92:IVG94 ILJ92:ILK94 IBN92:IBO94 HRR92:HRS94 HHV92:HHW94 GXZ92:GYA94 GOD92:GOE94 GEH92:GEI94 FUL92:FUM94 FKP92:FKQ94 FAT92:FAU94 EQX92:EQY94 EHB92:EHC94 DXF92:DXG94 DNJ92:DNK94 DDN92:DDO94 CTR92:CTS94 CJV92:CJW94 BZZ92:CAA94 BQD92:BQE94 BGH92:BGI94 AWL92:AWM94 AMP92:AMQ94 ACT92:ACU94 SX92:SY94 JB92:JC94 WVJ95:WVJ96 WLN95:WLN96 WBR95:WBR96 VRV95:VRV96 VHZ95:VHZ96 UYD95:UYD96 UOH95:UOH96 UEL95:UEL96 TUP95:TUP96 TKT95:TKT96 TAX95:TAX96 SRB95:SRB96 SHF95:SHF96 RXJ95:RXJ96 RNN95:RNN96 RDR95:RDR96 QTV95:QTV96 QJZ95:QJZ96 QAD95:QAD96 PQH95:PQH96 PGL95:PGL96 OWP95:OWP96 OMT95:OMT96 OCX95:OCX96 NTB95:NTB96 NJF95:NJF96 MZJ95:MZJ96 MPN95:MPN96 MFR95:MFR96 LVV95:LVV96 LLZ95:LLZ96 LCD95:LCD96 KSH95:KSH96 KIL95:KIL96 JYP95:JYP96 JOT95:JOT96 JEX95:JEX96 IVB95:IVB96 ILF95:ILF96 IBJ95:IBJ96 HRN95:HRN96 HHR95:HHR96 GXV95:GXV96 GNZ95:GNZ96 GED95:GED96 FUH95:FUH96 FKL95:FKL96 FAP95:FAP96 EQT95:EQT96 EGX95:EGX96 DXB95:DXB96 DNF95:DNF96 DDJ95:DDJ96 CTN95:CTN96 CJR95:CJR96 BZV95:BZV96 BPZ95:BPZ96 BGD95:BGD96 AWH95:AWH96 AML95:AML96 ACP95:ACP96 ST95:ST96 IX95:IX96 WVK96 WLO96 WBS96 VRW96 VIA96 UYE96 UOI96 UEM96 TUQ96 TKU96 TAY96 SRC96 SHG96 RXK96 RNO96 RDS96 QTW96 QKA96 QAE96 PQI96 PGM96 OWQ96 OMU96 OCY96 NTC96 NJG96 MZK96 MPO96 MFS96 LVW96 LMA96 LCE96 KSI96 KIM96 JYQ96 JOU96 JEY96 IVC96 ILG96 IBK96 HRO96 HHS96 GXW96 GOA96 GEE96 FUI96 FKM96 FAQ96 EQU96 EGY96 DXC96 DNG96 DDK96 CTO96 CJS96 BZW96 BQA96 BGE96 AWI96 AMM96 ACQ96 SU96 IY96 WVP109:WVP111 WLT109:WLT111 WBX109:WBX111 VSB109:VSB111 VIF109:VIF111 UYJ109:UYJ111 UON109:UON111 UER109:UER111 TUV109:TUV111 TKZ109:TKZ111 TBD109:TBD111 SRH109:SRH111 SHL109:SHL111 RXP109:RXP111 RNT109:RNT111 RDX109:RDX111 QUB109:QUB111 QKF109:QKF111 QAJ109:QAJ111 PQN109:PQN111 PGR109:PGR111 OWV109:OWV111 OMZ109:OMZ111 ODD109:ODD111 NTH109:NTH111 NJL109:NJL111 MZP109:MZP111 MPT109:MPT111 MFX109:MFX111 LWB109:LWB111 LMF109:LMF111 LCJ109:LCJ111 KSN109:KSN111 KIR109:KIR111 JYV109:JYV111 JOZ109:JOZ111 JFD109:JFD111 IVH109:IVH111 ILL109:ILL111 IBP109:IBP111 HRT109:HRT111 HHX109:HHX111 GYB109:GYB111 GOF109:GOF111 GEJ109:GEJ111 FUN109:FUN111 FKR109:FKR111 FAV109:FAV111 EQZ109:EQZ111 EHD109:EHD111 DXH109:DXH111 DNL109:DNL111 DDP109:DDP111 CTT109:CTT111 CJX109:CJX111 CAB109:CAB111 BQF109:BQF111 E393 G406:H408 I406:I413 D392:D393 H389:I391 H400:I400 G403:I403 I431">
      <formula1>101</formula1>
      <formula2>0</formula2>
    </dataValidation>
    <dataValidation type="textLength" operator="lessThan" allowBlank="1" showErrorMessage="1" sqref="H65786:I65788 JB65499:JC65501 SX65499:SY65501 ACT65499:ACU65501 AMP65499:AMQ65501 AWL65499:AWM65501 BGH65499:BGI65501 BQD65499:BQE65501 BZZ65499:CAA65501 CJV65499:CJW65501 CTR65499:CTS65501 DDN65499:DDO65501 DNJ65499:DNK65501 DXF65499:DXG65501 EHB65499:EHC65501 EQX65499:EQY65501 FAT65499:FAU65501 FKP65499:FKQ65501 FUL65499:FUM65501 GEH65499:GEI65501 GOD65499:GOE65501 GXZ65499:GYA65501 HHV65499:HHW65501 HRR65499:HRS65501 IBN65499:IBO65501 ILJ65499:ILK65501 IVF65499:IVG65501 JFB65499:JFC65501 JOX65499:JOY65501 JYT65499:JYU65501 KIP65499:KIQ65501 KSL65499:KSM65501 LCH65499:LCI65501 LMD65499:LME65501 LVZ65499:LWA65501 MFV65499:MFW65501 MPR65499:MPS65501 MZN65499:MZO65501 NJJ65499:NJK65501 NTF65499:NTG65501 ODB65499:ODC65501 OMX65499:OMY65501 OWT65499:OWU65501 PGP65499:PGQ65501 PQL65499:PQM65501 QAH65499:QAI65501 QKD65499:QKE65501 QTZ65499:QUA65501 RDV65499:RDW65501 RNR65499:RNS65501 RXN65499:RXO65501 SHJ65499:SHK65501 SRF65499:SRG65501 TBB65499:TBC65501 TKX65499:TKY65501 TUT65499:TUU65501 UEP65499:UEQ65501 UOL65499:UOM65501 UYH65499:UYI65501 VID65499:VIE65501 VRZ65499:VSA65501 WBV65499:WBW65501 WLR65499:WLS65501 WVN65499:WVO65501 JB131035:JC131037 SX131035:SY131037 ACT131035:ACU131037 AMP131035:AMQ131037 AWL131035:AWM131037 BGH131035:BGI131037 BQD131035:BQE131037 BZZ131035:CAA131037 CJV131035:CJW131037 CTR131035:CTS131037 DDN131035:DDO131037 DNJ131035:DNK131037 DXF131035:DXG131037 EHB131035:EHC131037 EQX131035:EQY131037 FAT131035:FAU131037 FKP131035:FKQ131037 FUL131035:FUM131037 GEH131035:GEI131037 GOD131035:GOE131037 GXZ131035:GYA131037 HHV131035:HHW131037 HRR131035:HRS131037 IBN131035:IBO131037 ILJ131035:ILK131037 IVF131035:IVG131037 JFB131035:JFC131037 JOX131035:JOY131037 JYT131035:JYU131037 KIP131035:KIQ131037 KSL131035:KSM131037 LCH131035:LCI131037 LMD131035:LME131037 LVZ131035:LWA131037 MFV131035:MFW131037 MPR131035:MPS131037 MZN131035:MZO131037 NJJ131035:NJK131037 NTF131035:NTG131037 ODB131035:ODC131037 OMX131035:OMY131037 OWT131035:OWU131037 PGP131035:PGQ131037 PQL131035:PQM131037 QAH131035:QAI131037 QKD131035:QKE131037 QTZ131035:QUA131037 RDV131035:RDW131037 RNR131035:RNS131037 RXN131035:RXO131037 SHJ131035:SHK131037 SRF131035:SRG131037 TBB131035:TBC131037 TKX131035:TKY131037 TUT131035:TUU131037 UEP131035:UEQ131037 UOL131035:UOM131037 UYH131035:UYI131037 VID131035:VIE131037 VRZ131035:VSA131037 WBV131035:WBW131037 WLR131035:WLS131037 WVN131035:WVO131037 JB196571:JC196573 SX196571:SY196573 ACT196571:ACU196573 AMP196571:AMQ196573 AWL196571:AWM196573 BGH196571:BGI196573 BQD196571:BQE196573 BZZ196571:CAA196573 CJV196571:CJW196573 CTR196571:CTS196573 DDN196571:DDO196573 DNJ196571:DNK196573 DXF196571:DXG196573 EHB196571:EHC196573 EQX196571:EQY196573 FAT196571:FAU196573 FKP196571:FKQ196573 FUL196571:FUM196573 GEH196571:GEI196573 GOD196571:GOE196573 GXZ196571:GYA196573 HHV196571:HHW196573 HRR196571:HRS196573 IBN196571:IBO196573 ILJ196571:ILK196573 IVF196571:IVG196573 JFB196571:JFC196573 JOX196571:JOY196573 JYT196571:JYU196573 KIP196571:KIQ196573 KSL196571:KSM196573 LCH196571:LCI196573 LMD196571:LME196573 LVZ196571:LWA196573 MFV196571:MFW196573 MPR196571:MPS196573 MZN196571:MZO196573 NJJ196571:NJK196573 NTF196571:NTG196573 ODB196571:ODC196573 OMX196571:OMY196573 OWT196571:OWU196573 PGP196571:PGQ196573 PQL196571:PQM196573 QAH196571:QAI196573 QKD196571:QKE196573 QTZ196571:QUA196573 RDV196571:RDW196573 RNR196571:RNS196573 RXN196571:RXO196573 SHJ196571:SHK196573 SRF196571:SRG196573 TBB196571:TBC196573 TKX196571:TKY196573 TUT196571:TUU196573 UEP196571:UEQ196573 UOL196571:UOM196573 UYH196571:UYI196573 VID196571:VIE196573 VRZ196571:VSA196573 WBV196571:WBW196573 WLR196571:WLS196573 WVN196571:WVO196573 JB262107:JC262109 SX262107:SY262109 ACT262107:ACU262109 AMP262107:AMQ262109 AWL262107:AWM262109 BGH262107:BGI262109 BQD262107:BQE262109 BZZ262107:CAA262109 CJV262107:CJW262109 CTR262107:CTS262109 DDN262107:DDO262109 DNJ262107:DNK262109 DXF262107:DXG262109 EHB262107:EHC262109 EQX262107:EQY262109 FAT262107:FAU262109 FKP262107:FKQ262109 FUL262107:FUM262109 GEH262107:GEI262109 GOD262107:GOE262109 GXZ262107:GYA262109 HHV262107:HHW262109 HRR262107:HRS262109 IBN262107:IBO262109 ILJ262107:ILK262109 IVF262107:IVG262109 JFB262107:JFC262109 JOX262107:JOY262109 JYT262107:JYU262109 KIP262107:KIQ262109 KSL262107:KSM262109 LCH262107:LCI262109 LMD262107:LME262109 LVZ262107:LWA262109 MFV262107:MFW262109 MPR262107:MPS262109 MZN262107:MZO262109 NJJ262107:NJK262109 NTF262107:NTG262109 ODB262107:ODC262109 OMX262107:OMY262109 OWT262107:OWU262109 PGP262107:PGQ262109 PQL262107:PQM262109 QAH262107:QAI262109 QKD262107:QKE262109 QTZ262107:QUA262109 RDV262107:RDW262109 RNR262107:RNS262109 RXN262107:RXO262109 SHJ262107:SHK262109 SRF262107:SRG262109 TBB262107:TBC262109 TKX262107:TKY262109 TUT262107:TUU262109 UEP262107:UEQ262109 UOL262107:UOM262109 UYH262107:UYI262109 VID262107:VIE262109 VRZ262107:VSA262109 WBV262107:WBW262109 WLR262107:WLS262109 WVN262107:WVO262109 JB327643:JC327645 SX327643:SY327645 ACT327643:ACU327645 AMP327643:AMQ327645 AWL327643:AWM327645 BGH327643:BGI327645 BQD327643:BQE327645 BZZ327643:CAA327645 CJV327643:CJW327645 CTR327643:CTS327645 DDN327643:DDO327645 DNJ327643:DNK327645 DXF327643:DXG327645 EHB327643:EHC327645 EQX327643:EQY327645 FAT327643:FAU327645 FKP327643:FKQ327645 FUL327643:FUM327645 GEH327643:GEI327645 GOD327643:GOE327645 GXZ327643:GYA327645 HHV327643:HHW327645 HRR327643:HRS327645 IBN327643:IBO327645 ILJ327643:ILK327645 IVF327643:IVG327645 JFB327643:JFC327645 JOX327643:JOY327645 JYT327643:JYU327645 KIP327643:KIQ327645 KSL327643:KSM327645 LCH327643:LCI327645 LMD327643:LME327645 LVZ327643:LWA327645 MFV327643:MFW327645 MPR327643:MPS327645 MZN327643:MZO327645 NJJ327643:NJK327645 NTF327643:NTG327645 ODB327643:ODC327645 OMX327643:OMY327645 OWT327643:OWU327645 PGP327643:PGQ327645 PQL327643:PQM327645 QAH327643:QAI327645 QKD327643:QKE327645 QTZ327643:QUA327645 RDV327643:RDW327645 RNR327643:RNS327645 RXN327643:RXO327645 SHJ327643:SHK327645 SRF327643:SRG327645 TBB327643:TBC327645 TKX327643:TKY327645 TUT327643:TUU327645 UEP327643:UEQ327645 UOL327643:UOM327645 UYH327643:UYI327645 VID327643:VIE327645 VRZ327643:VSA327645 WBV327643:WBW327645 WLR327643:WLS327645 WVN327643:WVO327645 JB393179:JC393181 SX393179:SY393181 ACT393179:ACU393181 AMP393179:AMQ393181 AWL393179:AWM393181 BGH393179:BGI393181 BQD393179:BQE393181 BZZ393179:CAA393181 CJV393179:CJW393181 CTR393179:CTS393181 DDN393179:DDO393181 DNJ393179:DNK393181 DXF393179:DXG393181 EHB393179:EHC393181 EQX393179:EQY393181 FAT393179:FAU393181 FKP393179:FKQ393181 FUL393179:FUM393181 GEH393179:GEI393181 GOD393179:GOE393181 GXZ393179:GYA393181 HHV393179:HHW393181 HRR393179:HRS393181 IBN393179:IBO393181 ILJ393179:ILK393181 IVF393179:IVG393181 JFB393179:JFC393181 JOX393179:JOY393181 JYT393179:JYU393181 KIP393179:KIQ393181 KSL393179:KSM393181 LCH393179:LCI393181 LMD393179:LME393181 LVZ393179:LWA393181 MFV393179:MFW393181 MPR393179:MPS393181 MZN393179:MZO393181 NJJ393179:NJK393181 NTF393179:NTG393181 ODB393179:ODC393181 OMX393179:OMY393181 OWT393179:OWU393181 PGP393179:PGQ393181 PQL393179:PQM393181 QAH393179:QAI393181 QKD393179:QKE393181 QTZ393179:QUA393181 RDV393179:RDW393181 RNR393179:RNS393181 RXN393179:RXO393181 SHJ393179:SHK393181 SRF393179:SRG393181 TBB393179:TBC393181 TKX393179:TKY393181 TUT393179:TUU393181 UEP393179:UEQ393181 UOL393179:UOM393181 UYH393179:UYI393181 VID393179:VIE393181 VRZ393179:VSA393181 WBV393179:WBW393181 WLR393179:WLS393181 WVN393179:WVO393181 JB458715:JC458717 SX458715:SY458717 ACT458715:ACU458717 AMP458715:AMQ458717 AWL458715:AWM458717 BGH458715:BGI458717 BQD458715:BQE458717 BZZ458715:CAA458717 CJV458715:CJW458717 CTR458715:CTS458717 DDN458715:DDO458717 DNJ458715:DNK458717 DXF458715:DXG458717 EHB458715:EHC458717 EQX458715:EQY458717 FAT458715:FAU458717 FKP458715:FKQ458717 FUL458715:FUM458717 GEH458715:GEI458717 GOD458715:GOE458717 GXZ458715:GYA458717 HHV458715:HHW458717 HRR458715:HRS458717 IBN458715:IBO458717 ILJ458715:ILK458717 IVF458715:IVG458717 JFB458715:JFC458717 JOX458715:JOY458717 JYT458715:JYU458717 KIP458715:KIQ458717 KSL458715:KSM458717 LCH458715:LCI458717 LMD458715:LME458717 LVZ458715:LWA458717 MFV458715:MFW458717 MPR458715:MPS458717 MZN458715:MZO458717 NJJ458715:NJK458717 NTF458715:NTG458717 ODB458715:ODC458717 OMX458715:OMY458717 OWT458715:OWU458717 PGP458715:PGQ458717 PQL458715:PQM458717 QAH458715:QAI458717 QKD458715:QKE458717 QTZ458715:QUA458717 RDV458715:RDW458717 RNR458715:RNS458717 RXN458715:RXO458717 SHJ458715:SHK458717 SRF458715:SRG458717 TBB458715:TBC458717 TKX458715:TKY458717 TUT458715:TUU458717 UEP458715:UEQ458717 UOL458715:UOM458717 UYH458715:UYI458717 VID458715:VIE458717 VRZ458715:VSA458717 WBV458715:WBW458717 WLR458715:WLS458717 WVN458715:WVO458717 JB524251:JC524253 SX524251:SY524253 ACT524251:ACU524253 AMP524251:AMQ524253 AWL524251:AWM524253 BGH524251:BGI524253 BQD524251:BQE524253 BZZ524251:CAA524253 CJV524251:CJW524253 CTR524251:CTS524253 DDN524251:DDO524253 DNJ524251:DNK524253 DXF524251:DXG524253 EHB524251:EHC524253 EQX524251:EQY524253 FAT524251:FAU524253 FKP524251:FKQ524253 FUL524251:FUM524253 GEH524251:GEI524253 GOD524251:GOE524253 GXZ524251:GYA524253 HHV524251:HHW524253 HRR524251:HRS524253 IBN524251:IBO524253 ILJ524251:ILK524253 IVF524251:IVG524253 JFB524251:JFC524253 JOX524251:JOY524253 JYT524251:JYU524253 KIP524251:KIQ524253 KSL524251:KSM524253 LCH524251:LCI524253 LMD524251:LME524253 LVZ524251:LWA524253 MFV524251:MFW524253 MPR524251:MPS524253 MZN524251:MZO524253 NJJ524251:NJK524253 NTF524251:NTG524253 ODB524251:ODC524253 OMX524251:OMY524253 OWT524251:OWU524253 PGP524251:PGQ524253 PQL524251:PQM524253 QAH524251:QAI524253 QKD524251:QKE524253 QTZ524251:QUA524253 RDV524251:RDW524253 RNR524251:RNS524253 RXN524251:RXO524253 SHJ524251:SHK524253 SRF524251:SRG524253 TBB524251:TBC524253 TKX524251:TKY524253 TUT524251:TUU524253 UEP524251:UEQ524253 UOL524251:UOM524253 UYH524251:UYI524253 VID524251:VIE524253 VRZ524251:VSA524253 WBV524251:WBW524253 WLR524251:WLS524253 WVN524251:WVO524253 JB589787:JC589789 SX589787:SY589789 ACT589787:ACU589789 AMP589787:AMQ589789 AWL589787:AWM589789 BGH589787:BGI589789 BQD589787:BQE589789 BZZ589787:CAA589789 CJV589787:CJW589789 CTR589787:CTS589789 DDN589787:DDO589789 DNJ589787:DNK589789 DXF589787:DXG589789 EHB589787:EHC589789 EQX589787:EQY589789 FAT589787:FAU589789 FKP589787:FKQ589789 FUL589787:FUM589789 GEH589787:GEI589789 GOD589787:GOE589789 GXZ589787:GYA589789 HHV589787:HHW589789 HRR589787:HRS589789 IBN589787:IBO589789 ILJ589787:ILK589789 IVF589787:IVG589789 JFB589787:JFC589789 JOX589787:JOY589789 JYT589787:JYU589789 KIP589787:KIQ589789 KSL589787:KSM589789 LCH589787:LCI589789 LMD589787:LME589789 LVZ589787:LWA589789 MFV589787:MFW589789 MPR589787:MPS589789 MZN589787:MZO589789 NJJ589787:NJK589789 NTF589787:NTG589789 ODB589787:ODC589789 OMX589787:OMY589789 OWT589787:OWU589789 PGP589787:PGQ589789 PQL589787:PQM589789 QAH589787:QAI589789 QKD589787:QKE589789 QTZ589787:QUA589789 RDV589787:RDW589789 RNR589787:RNS589789 RXN589787:RXO589789 SHJ589787:SHK589789 SRF589787:SRG589789 TBB589787:TBC589789 TKX589787:TKY589789 TUT589787:TUU589789 UEP589787:UEQ589789 UOL589787:UOM589789 UYH589787:UYI589789 VID589787:VIE589789 VRZ589787:VSA589789 WBV589787:WBW589789 WLR589787:WLS589789 WVN589787:WVO589789 JB655323:JC655325 SX655323:SY655325 ACT655323:ACU655325 AMP655323:AMQ655325 AWL655323:AWM655325 BGH655323:BGI655325 BQD655323:BQE655325 BZZ655323:CAA655325 CJV655323:CJW655325 CTR655323:CTS655325 DDN655323:DDO655325 DNJ655323:DNK655325 DXF655323:DXG655325 EHB655323:EHC655325 EQX655323:EQY655325 FAT655323:FAU655325 FKP655323:FKQ655325 FUL655323:FUM655325 GEH655323:GEI655325 GOD655323:GOE655325 GXZ655323:GYA655325 HHV655323:HHW655325 HRR655323:HRS655325 IBN655323:IBO655325 ILJ655323:ILK655325 IVF655323:IVG655325 JFB655323:JFC655325 JOX655323:JOY655325 JYT655323:JYU655325 KIP655323:KIQ655325 KSL655323:KSM655325 LCH655323:LCI655325 LMD655323:LME655325 LVZ655323:LWA655325 MFV655323:MFW655325 MPR655323:MPS655325 MZN655323:MZO655325 NJJ655323:NJK655325 NTF655323:NTG655325 ODB655323:ODC655325 OMX655323:OMY655325 OWT655323:OWU655325 PGP655323:PGQ655325 PQL655323:PQM655325 QAH655323:QAI655325 QKD655323:QKE655325 QTZ655323:QUA655325 RDV655323:RDW655325 RNR655323:RNS655325 RXN655323:RXO655325 SHJ655323:SHK655325 SRF655323:SRG655325 TBB655323:TBC655325 TKX655323:TKY655325 TUT655323:TUU655325 UEP655323:UEQ655325 UOL655323:UOM655325 UYH655323:UYI655325 VID655323:VIE655325 VRZ655323:VSA655325 WBV655323:WBW655325 WLR655323:WLS655325 WVN655323:WVO655325 JB720859:JC720861 SX720859:SY720861 ACT720859:ACU720861 AMP720859:AMQ720861 AWL720859:AWM720861 BGH720859:BGI720861 BQD720859:BQE720861 BZZ720859:CAA720861 CJV720859:CJW720861 CTR720859:CTS720861 DDN720859:DDO720861 DNJ720859:DNK720861 DXF720859:DXG720861 EHB720859:EHC720861 EQX720859:EQY720861 FAT720859:FAU720861 FKP720859:FKQ720861 FUL720859:FUM720861 GEH720859:GEI720861 GOD720859:GOE720861 GXZ720859:GYA720861 HHV720859:HHW720861 HRR720859:HRS720861 IBN720859:IBO720861 ILJ720859:ILK720861 IVF720859:IVG720861 JFB720859:JFC720861 JOX720859:JOY720861 JYT720859:JYU720861 KIP720859:KIQ720861 KSL720859:KSM720861 LCH720859:LCI720861 LMD720859:LME720861 LVZ720859:LWA720861 MFV720859:MFW720861 MPR720859:MPS720861 MZN720859:MZO720861 NJJ720859:NJK720861 NTF720859:NTG720861 ODB720859:ODC720861 OMX720859:OMY720861 OWT720859:OWU720861 PGP720859:PGQ720861 PQL720859:PQM720861 QAH720859:QAI720861 QKD720859:QKE720861 QTZ720859:QUA720861 RDV720859:RDW720861 RNR720859:RNS720861 RXN720859:RXO720861 SHJ720859:SHK720861 SRF720859:SRG720861 TBB720859:TBC720861 TKX720859:TKY720861 TUT720859:TUU720861 UEP720859:UEQ720861 UOL720859:UOM720861 UYH720859:UYI720861 VID720859:VIE720861 VRZ720859:VSA720861 WBV720859:WBW720861 WLR720859:WLS720861 WVN720859:WVO720861 JB786395:JC786397 SX786395:SY786397 ACT786395:ACU786397 AMP786395:AMQ786397 AWL786395:AWM786397 BGH786395:BGI786397 BQD786395:BQE786397 BZZ786395:CAA786397 CJV786395:CJW786397 CTR786395:CTS786397 DDN786395:DDO786397 DNJ786395:DNK786397 DXF786395:DXG786397 EHB786395:EHC786397 EQX786395:EQY786397 FAT786395:FAU786397 FKP786395:FKQ786397 FUL786395:FUM786397 GEH786395:GEI786397 GOD786395:GOE786397 GXZ786395:GYA786397 HHV786395:HHW786397 HRR786395:HRS786397 IBN786395:IBO786397 ILJ786395:ILK786397 IVF786395:IVG786397 JFB786395:JFC786397 JOX786395:JOY786397 JYT786395:JYU786397 KIP786395:KIQ786397 KSL786395:KSM786397 LCH786395:LCI786397 LMD786395:LME786397 LVZ786395:LWA786397 MFV786395:MFW786397 MPR786395:MPS786397 MZN786395:MZO786397 NJJ786395:NJK786397 NTF786395:NTG786397 ODB786395:ODC786397 OMX786395:OMY786397 OWT786395:OWU786397 PGP786395:PGQ786397 PQL786395:PQM786397 QAH786395:QAI786397 QKD786395:QKE786397 QTZ786395:QUA786397 RDV786395:RDW786397 RNR786395:RNS786397 RXN786395:RXO786397 SHJ786395:SHK786397 SRF786395:SRG786397 TBB786395:TBC786397 TKX786395:TKY786397 TUT786395:TUU786397 UEP786395:UEQ786397 UOL786395:UOM786397 UYH786395:UYI786397 VID786395:VIE786397 VRZ786395:VSA786397 WBV786395:WBW786397 WLR786395:WLS786397 WVN786395:WVO786397 JB851931:JC851933 SX851931:SY851933 ACT851931:ACU851933 AMP851931:AMQ851933 AWL851931:AWM851933 BGH851931:BGI851933 BQD851931:BQE851933 BZZ851931:CAA851933 CJV851931:CJW851933 CTR851931:CTS851933 DDN851931:DDO851933 DNJ851931:DNK851933 DXF851931:DXG851933 EHB851931:EHC851933 EQX851931:EQY851933 FAT851931:FAU851933 FKP851931:FKQ851933 FUL851931:FUM851933 GEH851931:GEI851933 GOD851931:GOE851933 GXZ851931:GYA851933 HHV851931:HHW851933 HRR851931:HRS851933 IBN851931:IBO851933 ILJ851931:ILK851933 IVF851931:IVG851933 JFB851931:JFC851933 JOX851931:JOY851933 JYT851931:JYU851933 KIP851931:KIQ851933 KSL851931:KSM851933 LCH851931:LCI851933 LMD851931:LME851933 LVZ851931:LWA851933 MFV851931:MFW851933 MPR851931:MPS851933 MZN851931:MZO851933 NJJ851931:NJK851933 NTF851931:NTG851933 ODB851931:ODC851933 OMX851931:OMY851933 OWT851931:OWU851933 PGP851931:PGQ851933 PQL851931:PQM851933 QAH851931:QAI851933 QKD851931:QKE851933 QTZ851931:QUA851933 RDV851931:RDW851933 RNR851931:RNS851933 RXN851931:RXO851933 SHJ851931:SHK851933 SRF851931:SRG851933 TBB851931:TBC851933 TKX851931:TKY851933 TUT851931:TUU851933 UEP851931:UEQ851933 UOL851931:UOM851933 UYH851931:UYI851933 VID851931:VIE851933 VRZ851931:VSA851933 WBV851931:WBW851933 WLR851931:WLS851933 WVN851931:WVO851933 JB917467:JC917469 SX917467:SY917469 ACT917467:ACU917469 AMP917467:AMQ917469 AWL917467:AWM917469 BGH917467:BGI917469 BQD917467:BQE917469 BZZ917467:CAA917469 CJV917467:CJW917469 CTR917467:CTS917469 DDN917467:DDO917469 DNJ917467:DNK917469 DXF917467:DXG917469 EHB917467:EHC917469 EQX917467:EQY917469 FAT917467:FAU917469 FKP917467:FKQ917469 FUL917467:FUM917469 GEH917467:GEI917469 GOD917467:GOE917469 GXZ917467:GYA917469 HHV917467:HHW917469 HRR917467:HRS917469 IBN917467:IBO917469 ILJ917467:ILK917469 IVF917467:IVG917469 JFB917467:JFC917469 JOX917467:JOY917469 JYT917467:JYU917469 KIP917467:KIQ917469 KSL917467:KSM917469 LCH917467:LCI917469 LMD917467:LME917469 LVZ917467:LWA917469 MFV917467:MFW917469 MPR917467:MPS917469 MZN917467:MZO917469 NJJ917467:NJK917469 NTF917467:NTG917469 ODB917467:ODC917469 OMX917467:OMY917469 OWT917467:OWU917469 PGP917467:PGQ917469 PQL917467:PQM917469 QAH917467:QAI917469 QKD917467:QKE917469 QTZ917467:QUA917469 RDV917467:RDW917469 RNR917467:RNS917469 RXN917467:RXO917469 SHJ917467:SHK917469 SRF917467:SRG917469 TBB917467:TBC917469 TKX917467:TKY917469 TUT917467:TUU917469 UEP917467:UEQ917469 UOL917467:UOM917469 UYH917467:UYI917469 VID917467:VIE917469 VRZ917467:VSA917469 WBV917467:WBW917469 WLR917467:WLS917469 WVN917467:WVO917469 JB983003:JC983005 SX983003:SY983005 ACT983003:ACU983005 AMP983003:AMQ983005 AWL983003:AWM983005 BGH983003:BGI983005 BQD983003:BQE983005 BZZ983003:CAA983005 CJV983003:CJW983005 CTR983003:CTS983005 DDN983003:DDO983005 DNJ983003:DNK983005 DXF983003:DXG983005 EHB983003:EHC983005 EQX983003:EQY983005 FAT983003:FAU983005 FKP983003:FKQ983005 FUL983003:FUM983005 GEH983003:GEI983005 GOD983003:GOE983005 GXZ983003:GYA983005 HHV983003:HHW983005 HRR983003:HRS983005 IBN983003:IBO983005 ILJ983003:ILK983005 IVF983003:IVG983005 JFB983003:JFC983005 JOX983003:JOY983005 JYT983003:JYU983005 KIP983003:KIQ983005 KSL983003:KSM983005 LCH983003:LCI983005 LMD983003:LME983005 LVZ983003:LWA983005 MFV983003:MFW983005 MPR983003:MPS983005 MZN983003:MZO983005 NJJ983003:NJK983005 NTF983003:NTG983005 ODB983003:ODC983005 OMX983003:OMY983005 OWT983003:OWU983005 PGP983003:PGQ983005 PQL983003:PQM983005 QAH983003:QAI983005 QKD983003:QKE983005 QTZ983003:QUA983005 RDV983003:RDW983005 RNR983003:RNS983005 RXN983003:RXO983005 SHJ983003:SHK983005 SRF983003:SRG983005 TBB983003:TBC983005 TKX983003:TKY983005 TUT983003:TUU983005 UEP983003:UEQ983005 UOL983003:UOM983005 UYH983003:UYI983005 VID983003:VIE983005 VRZ983003:VSA983005 WBV983003:WBW983005 WLR983003:WLS983005 WVN983003:WVO983005 JB65478:JC65481 SX65478:SY65481 ACT65478:ACU65481 AMP65478:AMQ65481 AWL65478:AWM65481 BGH65478:BGI65481 BQD65478:BQE65481 BZZ65478:CAA65481 CJV65478:CJW65481 CTR65478:CTS65481 DDN65478:DDO65481 DNJ65478:DNK65481 DXF65478:DXG65481 EHB65478:EHC65481 EQX65478:EQY65481 FAT65478:FAU65481 FKP65478:FKQ65481 FUL65478:FUM65481 GEH65478:GEI65481 GOD65478:GOE65481 GXZ65478:GYA65481 HHV65478:HHW65481 HRR65478:HRS65481 IBN65478:IBO65481 ILJ65478:ILK65481 IVF65478:IVG65481 JFB65478:JFC65481 JOX65478:JOY65481 JYT65478:JYU65481 KIP65478:KIQ65481 KSL65478:KSM65481 LCH65478:LCI65481 LMD65478:LME65481 LVZ65478:LWA65481 MFV65478:MFW65481 MPR65478:MPS65481 MZN65478:MZO65481 NJJ65478:NJK65481 NTF65478:NTG65481 ODB65478:ODC65481 OMX65478:OMY65481 OWT65478:OWU65481 PGP65478:PGQ65481 PQL65478:PQM65481 QAH65478:QAI65481 QKD65478:QKE65481 QTZ65478:QUA65481 RDV65478:RDW65481 RNR65478:RNS65481 RXN65478:RXO65481 SHJ65478:SHK65481 SRF65478:SRG65481 TBB65478:TBC65481 TKX65478:TKY65481 TUT65478:TUU65481 UEP65478:UEQ65481 UOL65478:UOM65481 UYH65478:UYI65481 VID65478:VIE65481 VRZ65478:VSA65481 WBV65478:WBW65481 WLR65478:WLS65481 WVN65478:WVO65481 JB131014:JC131017 SX131014:SY131017 ACT131014:ACU131017 AMP131014:AMQ131017 AWL131014:AWM131017 BGH131014:BGI131017 BQD131014:BQE131017 BZZ131014:CAA131017 CJV131014:CJW131017 CTR131014:CTS131017 DDN131014:DDO131017 DNJ131014:DNK131017 DXF131014:DXG131017 EHB131014:EHC131017 EQX131014:EQY131017 FAT131014:FAU131017 FKP131014:FKQ131017 FUL131014:FUM131017 GEH131014:GEI131017 GOD131014:GOE131017 GXZ131014:GYA131017 HHV131014:HHW131017 HRR131014:HRS131017 IBN131014:IBO131017 ILJ131014:ILK131017 IVF131014:IVG131017 JFB131014:JFC131017 JOX131014:JOY131017 JYT131014:JYU131017 KIP131014:KIQ131017 KSL131014:KSM131017 LCH131014:LCI131017 LMD131014:LME131017 LVZ131014:LWA131017 MFV131014:MFW131017 MPR131014:MPS131017 MZN131014:MZO131017 NJJ131014:NJK131017 NTF131014:NTG131017 ODB131014:ODC131017 OMX131014:OMY131017 OWT131014:OWU131017 PGP131014:PGQ131017 PQL131014:PQM131017 QAH131014:QAI131017 QKD131014:QKE131017 QTZ131014:QUA131017 RDV131014:RDW131017 RNR131014:RNS131017 RXN131014:RXO131017 SHJ131014:SHK131017 SRF131014:SRG131017 TBB131014:TBC131017 TKX131014:TKY131017 TUT131014:TUU131017 UEP131014:UEQ131017 UOL131014:UOM131017 UYH131014:UYI131017 VID131014:VIE131017 VRZ131014:VSA131017 WBV131014:WBW131017 WLR131014:WLS131017 WVN131014:WVO131017 JB196550:JC196553 SX196550:SY196553 ACT196550:ACU196553 AMP196550:AMQ196553 AWL196550:AWM196553 BGH196550:BGI196553 BQD196550:BQE196553 BZZ196550:CAA196553 CJV196550:CJW196553 CTR196550:CTS196553 DDN196550:DDO196553 DNJ196550:DNK196553 DXF196550:DXG196553 EHB196550:EHC196553 EQX196550:EQY196553 FAT196550:FAU196553 FKP196550:FKQ196553 FUL196550:FUM196553 GEH196550:GEI196553 GOD196550:GOE196553 GXZ196550:GYA196553 HHV196550:HHW196553 HRR196550:HRS196553 IBN196550:IBO196553 ILJ196550:ILK196553 IVF196550:IVG196553 JFB196550:JFC196553 JOX196550:JOY196553 JYT196550:JYU196553 KIP196550:KIQ196553 KSL196550:KSM196553 LCH196550:LCI196553 LMD196550:LME196553 LVZ196550:LWA196553 MFV196550:MFW196553 MPR196550:MPS196553 MZN196550:MZO196553 NJJ196550:NJK196553 NTF196550:NTG196553 ODB196550:ODC196553 OMX196550:OMY196553 OWT196550:OWU196553 PGP196550:PGQ196553 PQL196550:PQM196553 QAH196550:QAI196553 QKD196550:QKE196553 QTZ196550:QUA196553 RDV196550:RDW196553 RNR196550:RNS196553 RXN196550:RXO196553 SHJ196550:SHK196553 SRF196550:SRG196553 TBB196550:TBC196553 TKX196550:TKY196553 TUT196550:TUU196553 UEP196550:UEQ196553 UOL196550:UOM196553 UYH196550:UYI196553 VID196550:VIE196553 VRZ196550:VSA196553 WBV196550:WBW196553 WLR196550:WLS196553 WVN196550:WVO196553 JB262086:JC262089 SX262086:SY262089 ACT262086:ACU262089 AMP262086:AMQ262089 AWL262086:AWM262089 BGH262086:BGI262089 BQD262086:BQE262089 BZZ262086:CAA262089 CJV262086:CJW262089 CTR262086:CTS262089 DDN262086:DDO262089 DNJ262086:DNK262089 DXF262086:DXG262089 EHB262086:EHC262089 EQX262086:EQY262089 FAT262086:FAU262089 FKP262086:FKQ262089 FUL262086:FUM262089 GEH262086:GEI262089 GOD262086:GOE262089 GXZ262086:GYA262089 HHV262086:HHW262089 HRR262086:HRS262089 IBN262086:IBO262089 ILJ262086:ILK262089 IVF262086:IVG262089 JFB262086:JFC262089 JOX262086:JOY262089 JYT262086:JYU262089 KIP262086:KIQ262089 KSL262086:KSM262089 LCH262086:LCI262089 LMD262086:LME262089 LVZ262086:LWA262089 MFV262086:MFW262089 MPR262086:MPS262089 MZN262086:MZO262089 NJJ262086:NJK262089 NTF262086:NTG262089 ODB262086:ODC262089 OMX262086:OMY262089 OWT262086:OWU262089 PGP262086:PGQ262089 PQL262086:PQM262089 QAH262086:QAI262089 QKD262086:QKE262089 QTZ262086:QUA262089 RDV262086:RDW262089 RNR262086:RNS262089 RXN262086:RXO262089 SHJ262086:SHK262089 SRF262086:SRG262089 TBB262086:TBC262089 TKX262086:TKY262089 TUT262086:TUU262089 UEP262086:UEQ262089 UOL262086:UOM262089 UYH262086:UYI262089 VID262086:VIE262089 VRZ262086:VSA262089 WBV262086:WBW262089 WLR262086:WLS262089 WVN262086:WVO262089 JB327622:JC327625 SX327622:SY327625 ACT327622:ACU327625 AMP327622:AMQ327625 AWL327622:AWM327625 BGH327622:BGI327625 BQD327622:BQE327625 BZZ327622:CAA327625 CJV327622:CJW327625 CTR327622:CTS327625 DDN327622:DDO327625 DNJ327622:DNK327625 DXF327622:DXG327625 EHB327622:EHC327625 EQX327622:EQY327625 FAT327622:FAU327625 FKP327622:FKQ327625 FUL327622:FUM327625 GEH327622:GEI327625 GOD327622:GOE327625 GXZ327622:GYA327625 HHV327622:HHW327625 HRR327622:HRS327625 IBN327622:IBO327625 ILJ327622:ILK327625 IVF327622:IVG327625 JFB327622:JFC327625 JOX327622:JOY327625 JYT327622:JYU327625 KIP327622:KIQ327625 KSL327622:KSM327625 LCH327622:LCI327625 LMD327622:LME327625 LVZ327622:LWA327625 MFV327622:MFW327625 MPR327622:MPS327625 MZN327622:MZO327625 NJJ327622:NJK327625 NTF327622:NTG327625 ODB327622:ODC327625 OMX327622:OMY327625 OWT327622:OWU327625 PGP327622:PGQ327625 PQL327622:PQM327625 QAH327622:QAI327625 QKD327622:QKE327625 QTZ327622:QUA327625 RDV327622:RDW327625 RNR327622:RNS327625 RXN327622:RXO327625 SHJ327622:SHK327625 SRF327622:SRG327625 TBB327622:TBC327625 TKX327622:TKY327625 TUT327622:TUU327625 UEP327622:UEQ327625 UOL327622:UOM327625 UYH327622:UYI327625 VID327622:VIE327625 VRZ327622:VSA327625 WBV327622:WBW327625 WLR327622:WLS327625 WVN327622:WVO327625 JB393158:JC393161 SX393158:SY393161 ACT393158:ACU393161 AMP393158:AMQ393161 AWL393158:AWM393161 BGH393158:BGI393161 BQD393158:BQE393161 BZZ393158:CAA393161 CJV393158:CJW393161 CTR393158:CTS393161 DDN393158:DDO393161 DNJ393158:DNK393161 DXF393158:DXG393161 EHB393158:EHC393161 EQX393158:EQY393161 FAT393158:FAU393161 FKP393158:FKQ393161 FUL393158:FUM393161 GEH393158:GEI393161 GOD393158:GOE393161 GXZ393158:GYA393161 HHV393158:HHW393161 HRR393158:HRS393161 IBN393158:IBO393161 ILJ393158:ILK393161 IVF393158:IVG393161 JFB393158:JFC393161 JOX393158:JOY393161 JYT393158:JYU393161 KIP393158:KIQ393161 KSL393158:KSM393161 LCH393158:LCI393161 LMD393158:LME393161 LVZ393158:LWA393161 MFV393158:MFW393161 MPR393158:MPS393161 MZN393158:MZO393161 NJJ393158:NJK393161 NTF393158:NTG393161 ODB393158:ODC393161 OMX393158:OMY393161 OWT393158:OWU393161 PGP393158:PGQ393161 PQL393158:PQM393161 QAH393158:QAI393161 QKD393158:QKE393161 QTZ393158:QUA393161 RDV393158:RDW393161 RNR393158:RNS393161 RXN393158:RXO393161 SHJ393158:SHK393161 SRF393158:SRG393161 TBB393158:TBC393161 TKX393158:TKY393161 TUT393158:TUU393161 UEP393158:UEQ393161 UOL393158:UOM393161 UYH393158:UYI393161 VID393158:VIE393161 VRZ393158:VSA393161 WBV393158:WBW393161 WLR393158:WLS393161 WVN393158:WVO393161 JB458694:JC458697 SX458694:SY458697 ACT458694:ACU458697 AMP458694:AMQ458697 AWL458694:AWM458697 BGH458694:BGI458697 BQD458694:BQE458697 BZZ458694:CAA458697 CJV458694:CJW458697 CTR458694:CTS458697 DDN458694:DDO458697 DNJ458694:DNK458697 DXF458694:DXG458697 EHB458694:EHC458697 EQX458694:EQY458697 FAT458694:FAU458697 FKP458694:FKQ458697 FUL458694:FUM458697 GEH458694:GEI458697 GOD458694:GOE458697 GXZ458694:GYA458697 HHV458694:HHW458697 HRR458694:HRS458697 IBN458694:IBO458697 ILJ458694:ILK458697 IVF458694:IVG458697 JFB458694:JFC458697 JOX458694:JOY458697 JYT458694:JYU458697 KIP458694:KIQ458697 KSL458694:KSM458697 LCH458694:LCI458697 LMD458694:LME458697 LVZ458694:LWA458697 MFV458694:MFW458697 MPR458694:MPS458697 MZN458694:MZO458697 NJJ458694:NJK458697 NTF458694:NTG458697 ODB458694:ODC458697 OMX458694:OMY458697 OWT458694:OWU458697 PGP458694:PGQ458697 PQL458694:PQM458697 QAH458694:QAI458697 QKD458694:QKE458697 QTZ458694:QUA458697 RDV458694:RDW458697 RNR458694:RNS458697 RXN458694:RXO458697 SHJ458694:SHK458697 SRF458694:SRG458697 TBB458694:TBC458697 TKX458694:TKY458697 TUT458694:TUU458697 UEP458694:UEQ458697 UOL458694:UOM458697 UYH458694:UYI458697 VID458694:VIE458697 VRZ458694:VSA458697 WBV458694:WBW458697 WLR458694:WLS458697 WVN458694:WVO458697 JB524230:JC524233 SX524230:SY524233 ACT524230:ACU524233 AMP524230:AMQ524233 AWL524230:AWM524233 BGH524230:BGI524233 BQD524230:BQE524233 BZZ524230:CAA524233 CJV524230:CJW524233 CTR524230:CTS524233 DDN524230:DDO524233 DNJ524230:DNK524233 DXF524230:DXG524233 EHB524230:EHC524233 EQX524230:EQY524233 FAT524230:FAU524233 FKP524230:FKQ524233 FUL524230:FUM524233 GEH524230:GEI524233 GOD524230:GOE524233 GXZ524230:GYA524233 HHV524230:HHW524233 HRR524230:HRS524233 IBN524230:IBO524233 ILJ524230:ILK524233 IVF524230:IVG524233 JFB524230:JFC524233 JOX524230:JOY524233 JYT524230:JYU524233 KIP524230:KIQ524233 KSL524230:KSM524233 LCH524230:LCI524233 LMD524230:LME524233 LVZ524230:LWA524233 MFV524230:MFW524233 MPR524230:MPS524233 MZN524230:MZO524233 NJJ524230:NJK524233 NTF524230:NTG524233 ODB524230:ODC524233 OMX524230:OMY524233 OWT524230:OWU524233 PGP524230:PGQ524233 PQL524230:PQM524233 QAH524230:QAI524233 QKD524230:QKE524233 QTZ524230:QUA524233 RDV524230:RDW524233 RNR524230:RNS524233 RXN524230:RXO524233 SHJ524230:SHK524233 SRF524230:SRG524233 TBB524230:TBC524233 TKX524230:TKY524233 TUT524230:TUU524233 UEP524230:UEQ524233 UOL524230:UOM524233 UYH524230:UYI524233 VID524230:VIE524233 VRZ524230:VSA524233 WBV524230:WBW524233 WLR524230:WLS524233 WVN524230:WVO524233 JB589766:JC589769 SX589766:SY589769 ACT589766:ACU589769 AMP589766:AMQ589769 AWL589766:AWM589769 BGH589766:BGI589769 BQD589766:BQE589769 BZZ589766:CAA589769 CJV589766:CJW589769 CTR589766:CTS589769 DDN589766:DDO589769 DNJ589766:DNK589769 DXF589766:DXG589769 EHB589766:EHC589769 EQX589766:EQY589769 FAT589766:FAU589769 FKP589766:FKQ589769 FUL589766:FUM589769 GEH589766:GEI589769 GOD589766:GOE589769 GXZ589766:GYA589769 HHV589766:HHW589769 HRR589766:HRS589769 IBN589766:IBO589769 ILJ589766:ILK589769 IVF589766:IVG589769 JFB589766:JFC589769 JOX589766:JOY589769 JYT589766:JYU589769 KIP589766:KIQ589769 KSL589766:KSM589769 LCH589766:LCI589769 LMD589766:LME589769 LVZ589766:LWA589769 MFV589766:MFW589769 MPR589766:MPS589769 MZN589766:MZO589769 NJJ589766:NJK589769 NTF589766:NTG589769 ODB589766:ODC589769 OMX589766:OMY589769 OWT589766:OWU589769 PGP589766:PGQ589769 PQL589766:PQM589769 QAH589766:QAI589769 QKD589766:QKE589769 QTZ589766:QUA589769 RDV589766:RDW589769 RNR589766:RNS589769 RXN589766:RXO589769 SHJ589766:SHK589769 SRF589766:SRG589769 TBB589766:TBC589769 TKX589766:TKY589769 TUT589766:TUU589769 UEP589766:UEQ589769 UOL589766:UOM589769 UYH589766:UYI589769 VID589766:VIE589769 VRZ589766:VSA589769 WBV589766:WBW589769 WLR589766:WLS589769 WVN589766:WVO589769 JB655302:JC655305 SX655302:SY655305 ACT655302:ACU655305 AMP655302:AMQ655305 AWL655302:AWM655305 BGH655302:BGI655305 BQD655302:BQE655305 BZZ655302:CAA655305 CJV655302:CJW655305 CTR655302:CTS655305 DDN655302:DDO655305 DNJ655302:DNK655305 DXF655302:DXG655305 EHB655302:EHC655305 EQX655302:EQY655305 FAT655302:FAU655305 FKP655302:FKQ655305 FUL655302:FUM655305 GEH655302:GEI655305 GOD655302:GOE655305 GXZ655302:GYA655305 HHV655302:HHW655305 HRR655302:HRS655305 IBN655302:IBO655305 ILJ655302:ILK655305 IVF655302:IVG655305 JFB655302:JFC655305 JOX655302:JOY655305 JYT655302:JYU655305 KIP655302:KIQ655305 KSL655302:KSM655305 LCH655302:LCI655305 LMD655302:LME655305 LVZ655302:LWA655305 MFV655302:MFW655305 MPR655302:MPS655305 MZN655302:MZO655305 NJJ655302:NJK655305 NTF655302:NTG655305 ODB655302:ODC655305 OMX655302:OMY655305 OWT655302:OWU655305 PGP655302:PGQ655305 PQL655302:PQM655305 QAH655302:QAI655305 QKD655302:QKE655305 QTZ655302:QUA655305 RDV655302:RDW655305 RNR655302:RNS655305 RXN655302:RXO655305 SHJ655302:SHK655305 SRF655302:SRG655305 TBB655302:TBC655305 TKX655302:TKY655305 TUT655302:TUU655305 UEP655302:UEQ655305 UOL655302:UOM655305 UYH655302:UYI655305 VID655302:VIE655305 VRZ655302:VSA655305 WBV655302:WBW655305 WLR655302:WLS655305 WVN655302:WVO655305 JB720838:JC720841 SX720838:SY720841 ACT720838:ACU720841 AMP720838:AMQ720841 AWL720838:AWM720841 BGH720838:BGI720841 BQD720838:BQE720841 BZZ720838:CAA720841 CJV720838:CJW720841 CTR720838:CTS720841 DDN720838:DDO720841 DNJ720838:DNK720841 DXF720838:DXG720841 EHB720838:EHC720841 EQX720838:EQY720841 FAT720838:FAU720841 FKP720838:FKQ720841 FUL720838:FUM720841 GEH720838:GEI720841 GOD720838:GOE720841 GXZ720838:GYA720841 HHV720838:HHW720841 HRR720838:HRS720841 IBN720838:IBO720841 ILJ720838:ILK720841 IVF720838:IVG720841 JFB720838:JFC720841 JOX720838:JOY720841 JYT720838:JYU720841 KIP720838:KIQ720841 KSL720838:KSM720841 LCH720838:LCI720841 LMD720838:LME720841 LVZ720838:LWA720841 MFV720838:MFW720841 MPR720838:MPS720841 MZN720838:MZO720841 NJJ720838:NJK720841 NTF720838:NTG720841 ODB720838:ODC720841 OMX720838:OMY720841 OWT720838:OWU720841 PGP720838:PGQ720841 PQL720838:PQM720841 QAH720838:QAI720841 QKD720838:QKE720841 QTZ720838:QUA720841 RDV720838:RDW720841 RNR720838:RNS720841 RXN720838:RXO720841 SHJ720838:SHK720841 SRF720838:SRG720841 TBB720838:TBC720841 TKX720838:TKY720841 TUT720838:TUU720841 UEP720838:UEQ720841 UOL720838:UOM720841 UYH720838:UYI720841 VID720838:VIE720841 VRZ720838:VSA720841 WBV720838:WBW720841 WLR720838:WLS720841 WVN720838:WVO720841 JB786374:JC786377 SX786374:SY786377 ACT786374:ACU786377 AMP786374:AMQ786377 AWL786374:AWM786377 BGH786374:BGI786377 BQD786374:BQE786377 BZZ786374:CAA786377 CJV786374:CJW786377 CTR786374:CTS786377 DDN786374:DDO786377 DNJ786374:DNK786377 DXF786374:DXG786377 EHB786374:EHC786377 EQX786374:EQY786377 FAT786374:FAU786377 FKP786374:FKQ786377 FUL786374:FUM786377 GEH786374:GEI786377 GOD786374:GOE786377 GXZ786374:GYA786377 HHV786374:HHW786377 HRR786374:HRS786377 IBN786374:IBO786377 ILJ786374:ILK786377 IVF786374:IVG786377 JFB786374:JFC786377 JOX786374:JOY786377 JYT786374:JYU786377 KIP786374:KIQ786377 KSL786374:KSM786377 LCH786374:LCI786377 LMD786374:LME786377 LVZ786374:LWA786377 MFV786374:MFW786377 MPR786374:MPS786377 MZN786374:MZO786377 NJJ786374:NJK786377 NTF786374:NTG786377 ODB786374:ODC786377 OMX786374:OMY786377 OWT786374:OWU786377 PGP786374:PGQ786377 PQL786374:PQM786377 QAH786374:QAI786377 QKD786374:QKE786377 QTZ786374:QUA786377 RDV786374:RDW786377 RNR786374:RNS786377 RXN786374:RXO786377 SHJ786374:SHK786377 SRF786374:SRG786377 TBB786374:TBC786377 TKX786374:TKY786377 TUT786374:TUU786377 UEP786374:UEQ786377 UOL786374:UOM786377 UYH786374:UYI786377 VID786374:VIE786377 VRZ786374:VSA786377 WBV786374:WBW786377 WLR786374:WLS786377 WVN786374:WVO786377 JB851910:JC851913 SX851910:SY851913 ACT851910:ACU851913 AMP851910:AMQ851913 AWL851910:AWM851913 BGH851910:BGI851913 BQD851910:BQE851913 BZZ851910:CAA851913 CJV851910:CJW851913 CTR851910:CTS851913 DDN851910:DDO851913 DNJ851910:DNK851913 DXF851910:DXG851913 EHB851910:EHC851913 EQX851910:EQY851913 FAT851910:FAU851913 FKP851910:FKQ851913 FUL851910:FUM851913 GEH851910:GEI851913 GOD851910:GOE851913 GXZ851910:GYA851913 HHV851910:HHW851913 HRR851910:HRS851913 IBN851910:IBO851913 ILJ851910:ILK851913 IVF851910:IVG851913 JFB851910:JFC851913 JOX851910:JOY851913 JYT851910:JYU851913 KIP851910:KIQ851913 KSL851910:KSM851913 LCH851910:LCI851913 LMD851910:LME851913 LVZ851910:LWA851913 MFV851910:MFW851913 MPR851910:MPS851913 MZN851910:MZO851913 NJJ851910:NJK851913 NTF851910:NTG851913 ODB851910:ODC851913 OMX851910:OMY851913 OWT851910:OWU851913 PGP851910:PGQ851913 PQL851910:PQM851913 QAH851910:QAI851913 QKD851910:QKE851913 QTZ851910:QUA851913 RDV851910:RDW851913 RNR851910:RNS851913 RXN851910:RXO851913 SHJ851910:SHK851913 SRF851910:SRG851913 TBB851910:TBC851913 TKX851910:TKY851913 TUT851910:TUU851913 UEP851910:UEQ851913 UOL851910:UOM851913 UYH851910:UYI851913 VID851910:VIE851913 VRZ851910:VSA851913 WBV851910:WBW851913 WLR851910:WLS851913 WVN851910:WVO851913 JB917446:JC917449 SX917446:SY917449 ACT917446:ACU917449 AMP917446:AMQ917449 AWL917446:AWM917449 BGH917446:BGI917449 BQD917446:BQE917449 BZZ917446:CAA917449 CJV917446:CJW917449 CTR917446:CTS917449 DDN917446:DDO917449 DNJ917446:DNK917449 DXF917446:DXG917449 EHB917446:EHC917449 EQX917446:EQY917449 FAT917446:FAU917449 FKP917446:FKQ917449 FUL917446:FUM917449 GEH917446:GEI917449 GOD917446:GOE917449 GXZ917446:GYA917449 HHV917446:HHW917449 HRR917446:HRS917449 IBN917446:IBO917449 ILJ917446:ILK917449 IVF917446:IVG917449 JFB917446:JFC917449 JOX917446:JOY917449 JYT917446:JYU917449 KIP917446:KIQ917449 KSL917446:KSM917449 LCH917446:LCI917449 LMD917446:LME917449 LVZ917446:LWA917449 MFV917446:MFW917449 MPR917446:MPS917449 MZN917446:MZO917449 NJJ917446:NJK917449 NTF917446:NTG917449 ODB917446:ODC917449 OMX917446:OMY917449 OWT917446:OWU917449 PGP917446:PGQ917449 PQL917446:PQM917449 QAH917446:QAI917449 QKD917446:QKE917449 QTZ917446:QUA917449 RDV917446:RDW917449 RNR917446:RNS917449 RXN917446:RXO917449 SHJ917446:SHK917449 SRF917446:SRG917449 TBB917446:TBC917449 TKX917446:TKY917449 TUT917446:TUU917449 UEP917446:UEQ917449 UOL917446:UOM917449 UYH917446:UYI917449 VID917446:VIE917449 VRZ917446:VSA917449 WBV917446:WBW917449 WLR917446:WLS917449 WVN917446:WVO917449 JB982982:JC982985 SX982982:SY982985 ACT982982:ACU982985 AMP982982:AMQ982985 AWL982982:AWM982985 BGH982982:BGI982985 BQD982982:BQE982985 BZZ982982:CAA982985 CJV982982:CJW982985 CTR982982:CTS982985 DDN982982:DDO982985 DNJ982982:DNK982985 DXF982982:DXG982985 EHB982982:EHC982985 EQX982982:EQY982985 FAT982982:FAU982985 FKP982982:FKQ982985 FUL982982:FUM982985 GEH982982:GEI982985 GOD982982:GOE982985 GXZ982982:GYA982985 HHV982982:HHW982985 HRR982982:HRS982985 IBN982982:IBO982985 ILJ982982:ILK982985 IVF982982:IVG982985 JFB982982:JFC982985 JOX982982:JOY982985 JYT982982:JYU982985 KIP982982:KIQ982985 KSL982982:KSM982985 LCH982982:LCI982985 LMD982982:LME982985 LVZ982982:LWA982985 MFV982982:MFW982985 MPR982982:MPS982985 MZN982982:MZO982985 NJJ982982:NJK982985 NTF982982:NTG982985 ODB982982:ODC982985 OMX982982:OMY982985 OWT982982:OWU982985 PGP982982:PGQ982985 PQL982982:PQM982985 QAH982982:QAI982985 QKD982982:QKE982985 QTZ982982:QUA982985 RDV982982:RDW982985 RNR982982:RNS982985 RXN982982:RXO982985 SHJ982982:SHK982985 SRF982982:SRG982985 TBB982982:TBC982985 TKX982982:TKY982985 TUT982982:TUU982985 UEP982982:UEQ982985 UOL982982:UOM982985 UYH982982:UYI982985 VID982982:VIE982985 VRZ982982:VSA982985 WBV982982:WBW982985 WLR982982:WLS982985 WVN982982:WVO982985 H983269:I983272 H917733:I917736 H852197:I852200 H786661:I786664 H721125:I721128 H655589:I655592 H590053:I590056 H524517:I524520 H458981:I458984 H393445:I393448 H327909:I327912 H262373:I262376 H196837:I196840 H131301:I131304 H65765:I65768 H983290:I983292 H917754:I917756 H852218:I852220 H786682:I786684 H721146:I721148 H655610:I655612 H590074:I590076 H524538:I524540 H459002:I459004 H393466:I393468 H327930:I327932 H262394:I262396 H196858:I196860 H131322:I131324 JB54:JC56 SX54:SY56 ACT54:ACU56 AMP54:AMQ56 AWL54:AWM56 BGH54:BGI56 BQD54:BQE56 BZZ54:CAA56 CJV54:CJW56 CTR54:CTS56 DDN54:DDO56 DNJ54:DNK56 DXF54:DXG56 EHB54:EHC56 EQX54:EQY56 FAT54:FAU56 FKP54:FKQ56 FUL54:FUM56 GEH54:GEI56 GOD54:GOE56 GXZ54:GYA56 HHV54:HHW56 HRR54:HRS56 IBN54:IBO56 ILJ54:ILK56 IVF54:IVG56 JFB54:JFC56 JOX54:JOY56 JYT54:JYU56 KIP54:KIQ56 KSL54:KSM56 LCH54:LCI56 LMD54:LME56 LVZ54:LWA56 MFV54:MFW56 MPR54:MPS56 MZN54:MZO56 NJJ54:NJK56 NTF54:NTG56 ODB54:ODC56 OMX54:OMY56 OWT54:OWU56 PGP54:PGQ56 PQL54:PQM56 QAH54:QAI56 QKD54:QKE56 QTZ54:QUA56 RDV54:RDW56 RNR54:RNS56 RXN54:RXO56 SHJ54:SHK56 SRF54:SRG56 TBB54:TBC56 TKX54:TKY56 TUT54:TUU56 UEP54:UEQ56 UOL54:UOM56 UYH54:UYI56 VID54:VIE56 VRZ54:VSA56 WBV54:WBW56 WLR54:WLS56 WVN54:WVO56 WVN35:WVO38 WLR35:WLS38 WBV35:WBW38 VRZ35:VSA38 VID35:VIE38 UYH35:UYI38 UOL35:UOM38 UEP35:UEQ38 TUT35:TUU38 TKX35:TKY38 TBB35:TBC38 SRF35:SRG38 SHJ35:SHK38 RXN35:RXO38 RNR35:RNS38 RDV35:RDW38 QTZ35:QUA38 QKD35:QKE38 QAH35:QAI38 PQL35:PQM38 PGP35:PGQ38 OWT35:OWU38 OMX35:OMY38 ODB35:ODC38 NTF35:NTG38 NJJ35:NJK38 MZN35:MZO38 MPR35:MPS38 MFV35:MFW38 LVZ35:LWA38 LMD35:LME38 LCH35:LCI38 KSL35:KSM38 KIP35:KIQ38 JYT35:JYU38 JOX35:JOY38 JFB35:JFC38 IVF35:IVG38 ILJ35:ILK38 IBN35:IBO38 HRR35:HRS38 HHV35:HHW38 GXZ35:GYA38 GOD35:GOE38 GEH35:GEI38 FUL35:FUM38 FKP35:FKQ38 FAT35:FAU38 EQX35:EQY38 EHB35:EHC38 DXF35:DXG38 DNJ35:DNK38 DDN35:DDO38 CTR35:CTS38 CJV35:CJW38 BZZ35:CAA38 BQD35:BQE38 BGH35:BGI38 AWL35:AWM38 AMP35:AMQ38 ACT35:ACU38 SX35:SY38 JB35:JC38 H343:I345 H322:I325">
      <formula1>51</formula1>
      <formula2>0</formula2>
    </dataValidation>
    <dataValidation type="textLength" operator="lessThan" allowBlank="1" showInputMessage="1" showErrorMessage="1" error="Text Length Exceed the Required Value of 200 Characters" promptTitle="APSS / Morth Cl. Number" prompt="Enter APSS / Morth Cl. Number" sqref="WBT55 IZ65614:IZ65616 SV65614:SV65616 ACR65614:ACR65616 AMN65614:AMN65616 AWJ65614:AWJ65616 BGF65614:BGF65616 BQB65614:BQB65616 BZX65614:BZX65616 CJT65614:CJT65616 CTP65614:CTP65616 DDL65614:DDL65616 DNH65614:DNH65616 DXD65614:DXD65616 EGZ65614:EGZ65616 EQV65614:EQV65616 FAR65614:FAR65616 FKN65614:FKN65616 FUJ65614:FUJ65616 GEF65614:GEF65616 GOB65614:GOB65616 GXX65614:GXX65616 HHT65614:HHT65616 HRP65614:HRP65616 IBL65614:IBL65616 ILH65614:ILH65616 IVD65614:IVD65616 JEZ65614:JEZ65616 JOV65614:JOV65616 JYR65614:JYR65616 KIN65614:KIN65616 KSJ65614:KSJ65616 LCF65614:LCF65616 LMB65614:LMB65616 LVX65614:LVX65616 MFT65614:MFT65616 MPP65614:MPP65616 MZL65614:MZL65616 NJH65614:NJH65616 NTD65614:NTD65616 OCZ65614:OCZ65616 OMV65614:OMV65616 OWR65614:OWR65616 PGN65614:PGN65616 PQJ65614:PQJ65616 QAF65614:QAF65616 QKB65614:QKB65616 QTX65614:QTX65616 RDT65614:RDT65616 RNP65614:RNP65616 RXL65614:RXL65616 SHH65614:SHH65616 SRD65614:SRD65616 TAZ65614:TAZ65616 TKV65614:TKV65616 TUR65614:TUR65616 UEN65614:UEN65616 UOJ65614:UOJ65616 UYF65614:UYF65616 VIB65614:VIB65616 VRX65614:VRX65616 WBT65614:WBT65616 WLP65614:WLP65616 WVL65614:WVL65616 IZ131150:IZ131152 SV131150:SV131152 ACR131150:ACR131152 AMN131150:AMN131152 AWJ131150:AWJ131152 BGF131150:BGF131152 BQB131150:BQB131152 BZX131150:BZX131152 CJT131150:CJT131152 CTP131150:CTP131152 DDL131150:DDL131152 DNH131150:DNH131152 DXD131150:DXD131152 EGZ131150:EGZ131152 EQV131150:EQV131152 FAR131150:FAR131152 FKN131150:FKN131152 FUJ131150:FUJ131152 GEF131150:GEF131152 GOB131150:GOB131152 GXX131150:GXX131152 HHT131150:HHT131152 HRP131150:HRP131152 IBL131150:IBL131152 ILH131150:ILH131152 IVD131150:IVD131152 JEZ131150:JEZ131152 JOV131150:JOV131152 JYR131150:JYR131152 KIN131150:KIN131152 KSJ131150:KSJ131152 LCF131150:LCF131152 LMB131150:LMB131152 LVX131150:LVX131152 MFT131150:MFT131152 MPP131150:MPP131152 MZL131150:MZL131152 NJH131150:NJH131152 NTD131150:NTD131152 OCZ131150:OCZ131152 OMV131150:OMV131152 OWR131150:OWR131152 PGN131150:PGN131152 PQJ131150:PQJ131152 QAF131150:QAF131152 QKB131150:QKB131152 QTX131150:QTX131152 RDT131150:RDT131152 RNP131150:RNP131152 RXL131150:RXL131152 SHH131150:SHH131152 SRD131150:SRD131152 TAZ131150:TAZ131152 TKV131150:TKV131152 TUR131150:TUR131152 UEN131150:UEN131152 UOJ131150:UOJ131152 UYF131150:UYF131152 VIB131150:VIB131152 VRX131150:VRX131152 WBT131150:WBT131152 WLP131150:WLP131152 WVL131150:WVL131152 IZ196686:IZ196688 SV196686:SV196688 ACR196686:ACR196688 AMN196686:AMN196688 AWJ196686:AWJ196688 BGF196686:BGF196688 BQB196686:BQB196688 BZX196686:BZX196688 CJT196686:CJT196688 CTP196686:CTP196688 DDL196686:DDL196688 DNH196686:DNH196688 DXD196686:DXD196688 EGZ196686:EGZ196688 EQV196686:EQV196688 FAR196686:FAR196688 FKN196686:FKN196688 FUJ196686:FUJ196688 GEF196686:GEF196688 GOB196686:GOB196688 GXX196686:GXX196688 HHT196686:HHT196688 HRP196686:HRP196688 IBL196686:IBL196688 ILH196686:ILH196688 IVD196686:IVD196688 JEZ196686:JEZ196688 JOV196686:JOV196688 JYR196686:JYR196688 KIN196686:KIN196688 KSJ196686:KSJ196688 LCF196686:LCF196688 LMB196686:LMB196688 LVX196686:LVX196688 MFT196686:MFT196688 MPP196686:MPP196688 MZL196686:MZL196688 NJH196686:NJH196688 NTD196686:NTD196688 OCZ196686:OCZ196688 OMV196686:OMV196688 OWR196686:OWR196688 PGN196686:PGN196688 PQJ196686:PQJ196688 QAF196686:QAF196688 QKB196686:QKB196688 QTX196686:QTX196688 RDT196686:RDT196688 RNP196686:RNP196688 RXL196686:RXL196688 SHH196686:SHH196688 SRD196686:SRD196688 TAZ196686:TAZ196688 TKV196686:TKV196688 TUR196686:TUR196688 UEN196686:UEN196688 UOJ196686:UOJ196688 UYF196686:UYF196688 VIB196686:VIB196688 VRX196686:VRX196688 WBT196686:WBT196688 WLP196686:WLP196688 WVL196686:WVL196688 IZ262222:IZ262224 SV262222:SV262224 ACR262222:ACR262224 AMN262222:AMN262224 AWJ262222:AWJ262224 BGF262222:BGF262224 BQB262222:BQB262224 BZX262222:BZX262224 CJT262222:CJT262224 CTP262222:CTP262224 DDL262222:DDL262224 DNH262222:DNH262224 DXD262222:DXD262224 EGZ262222:EGZ262224 EQV262222:EQV262224 FAR262222:FAR262224 FKN262222:FKN262224 FUJ262222:FUJ262224 GEF262222:GEF262224 GOB262222:GOB262224 GXX262222:GXX262224 HHT262222:HHT262224 HRP262222:HRP262224 IBL262222:IBL262224 ILH262222:ILH262224 IVD262222:IVD262224 JEZ262222:JEZ262224 JOV262222:JOV262224 JYR262222:JYR262224 KIN262222:KIN262224 KSJ262222:KSJ262224 LCF262222:LCF262224 LMB262222:LMB262224 LVX262222:LVX262224 MFT262222:MFT262224 MPP262222:MPP262224 MZL262222:MZL262224 NJH262222:NJH262224 NTD262222:NTD262224 OCZ262222:OCZ262224 OMV262222:OMV262224 OWR262222:OWR262224 PGN262222:PGN262224 PQJ262222:PQJ262224 QAF262222:QAF262224 QKB262222:QKB262224 QTX262222:QTX262224 RDT262222:RDT262224 RNP262222:RNP262224 RXL262222:RXL262224 SHH262222:SHH262224 SRD262222:SRD262224 TAZ262222:TAZ262224 TKV262222:TKV262224 TUR262222:TUR262224 UEN262222:UEN262224 UOJ262222:UOJ262224 UYF262222:UYF262224 VIB262222:VIB262224 VRX262222:VRX262224 WBT262222:WBT262224 WLP262222:WLP262224 WVL262222:WVL262224 IZ327758:IZ327760 SV327758:SV327760 ACR327758:ACR327760 AMN327758:AMN327760 AWJ327758:AWJ327760 BGF327758:BGF327760 BQB327758:BQB327760 BZX327758:BZX327760 CJT327758:CJT327760 CTP327758:CTP327760 DDL327758:DDL327760 DNH327758:DNH327760 DXD327758:DXD327760 EGZ327758:EGZ327760 EQV327758:EQV327760 FAR327758:FAR327760 FKN327758:FKN327760 FUJ327758:FUJ327760 GEF327758:GEF327760 GOB327758:GOB327760 GXX327758:GXX327760 HHT327758:HHT327760 HRP327758:HRP327760 IBL327758:IBL327760 ILH327758:ILH327760 IVD327758:IVD327760 JEZ327758:JEZ327760 JOV327758:JOV327760 JYR327758:JYR327760 KIN327758:KIN327760 KSJ327758:KSJ327760 LCF327758:LCF327760 LMB327758:LMB327760 LVX327758:LVX327760 MFT327758:MFT327760 MPP327758:MPP327760 MZL327758:MZL327760 NJH327758:NJH327760 NTD327758:NTD327760 OCZ327758:OCZ327760 OMV327758:OMV327760 OWR327758:OWR327760 PGN327758:PGN327760 PQJ327758:PQJ327760 QAF327758:QAF327760 QKB327758:QKB327760 QTX327758:QTX327760 RDT327758:RDT327760 RNP327758:RNP327760 RXL327758:RXL327760 SHH327758:SHH327760 SRD327758:SRD327760 TAZ327758:TAZ327760 TKV327758:TKV327760 TUR327758:TUR327760 UEN327758:UEN327760 UOJ327758:UOJ327760 UYF327758:UYF327760 VIB327758:VIB327760 VRX327758:VRX327760 WBT327758:WBT327760 WLP327758:WLP327760 WVL327758:WVL327760 IZ393294:IZ393296 SV393294:SV393296 ACR393294:ACR393296 AMN393294:AMN393296 AWJ393294:AWJ393296 BGF393294:BGF393296 BQB393294:BQB393296 BZX393294:BZX393296 CJT393294:CJT393296 CTP393294:CTP393296 DDL393294:DDL393296 DNH393294:DNH393296 DXD393294:DXD393296 EGZ393294:EGZ393296 EQV393294:EQV393296 FAR393294:FAR393296 FKN393294:FKN393296 FUJ393294:FUJ393296 GEF393294:GEF393296 GOB393294:GOB393296 GXX393294:GXX393296 HHT393294:HHT393296 HRP393294:HRP393296 IBL393294:IBL393296 ILH393294:ILH393296 IVD393294:IVD393296 JEZ393294:JEZ393296 JOV393294:JOV393296 JYR393294:JYR393296 KIN393294:KIN393296 KSJ393294:KSJ393296 LCF393294:LCF393296 LMB393294:LMB393296 LVX393294:LVX393296 MFT393294:MFT393296 MPP393294:MPP393296 MZL393294:MZL393296 NJH393294:NJH393296 NTD393294:NTD393296 OCZ393294:OCZ393296 OMV393294:OMV393296 OWR393294:OWR393296 PGN393294:PGN393296 PQJ393294:PQJ393296 QAF393294:QAF393296 QKB393294:QKB393296 QTX393294:QTX393296 RDT393294:RDT393296 RNP393294:RNP393296 RXL393294:RXL393296 SHH393294:SHH393296 SRD393294:SRD393296 TAZ393294:TAZ393296 TKV393294:TKV393296 TUR393294:TUR393296 UEN393294:UEN393296 UOJ393294:UOJ393296 UYF393294:UYF393296 VIB393294:VIB393296 VRX393294:VRX393296 WBT393294:WBT393296 WLP393294:WLP393296 WVL393294:WVL393296 IZ458830:IZ458832 SV458830:SV458832 ACR458830:ACR458832 AMN458830:AMN458832 AWJ458830:AWJ458832 BGF458830:BGF458832 BQB458830:BQB458832 BZX458830:BZX458832 CJT458830:CJT458832 CTP458830:CTP458832 DDL458830:DDL458832 DNH458830:DNH458832 DXD458830:DXD458832 EGZ458830:EGZ458832 EQV458830:EQV458832 FAR458830:FAR458832 FKN458830:FKN458832 FUJ458830:FUJ458832 GEF458830:GEF458832 GOB458830:GOB458832 GXX458830:GXX458832 HHT458830:HHT458832 HRP458830:HRP458832 IBL458830:IBL458832 ILH458830:ILH458832 IVD458830:IVD458832 JEZ458830:JEZ458832 JOV458830:JOV458832 JYR458830:JYR458832 KIN458830:KIN458832 KSJ458830:KSJ458832 LCF458830:LCF458832 LMB458830:LMB458832 LVX458830:LVX458832 MFT458830:MFT458832 MPP458830:MPP458832 MZL458830:MZL458832 NJH458830:NJH458832 NTD458830:NTD458832 OCZ458830:OCZ458832 OMV458830:OMV458832 OWR458830:OWR458832 PGN458830:PGN458832 PQJ458830:PQJ458832 QAF458830:QAF458832 QKB458830:QKB458832 QTX458830:QTX458832 RDT458830:RDT458832 RNP458830:RNP458832 RXL458830:RXL458832 SHH458830:SHH458832 SRD458830:SRD458832 TAZ458830:TAZ458832 TKV458830:TKV458832 TUR458830:TUR458832 UEN458830:UEN458832 UOJ458830:UOJ458832 UYF458830:UYF458832 VIB458830:VIB458832 VRX458830:VRX458832 WBT458830:WBT458832 WLP458830:WLP458832 WVL458830:WVL458832 IZ524366:IZ524368 SV524366:SV524368 ACR524366:ACR524368 AMN524366:AMN524368 AWJ524366:AWJ524368 BGF524366:BGF524368 BQB524366:BQB524368 BZX524366:BZX524368 CJT524366:CJT524368 CTP524366:CTP524368 DDL524366:DDL524368 DNH524366:DNH524368 DXD524366:DXD524368 EGZ524366:EGZ524368 EQV524366:EQV524368 FAR524366:FAR524368 FKN524366:FKN524368 FUJ524366:FUJ524368 GEF524366:GEF524368 GOB524366:GOB524368 GXX524366:GXX524368 HHT524366:HHT524368 HRP524366:HRP524368 IBL524366:IBL524368 ILH524366:ILH524368 IVD524366:IVD524368 JEZ524366:JEZ524368 JOV524366:JOV524368 JYR524366:JYR524368 KIN524366:KIN524368 KSJ524366:KSJ524368 LCF524366:LCF524368 LMB524366:LMB524368 LVX524366:LVX524368 MFT524366:MFT524368 MPP524366:MPP524368 MZL524366:MZL524368 NJH524366:NJH524368 NTD524366:NTD524368 OCZ524366:OCZ524368 OMV524366:OMV524368 OWR524366:OWR524368 PGN524366:PGN524368 PQJ524366:PQJ524368 QAF524366:QAF524368 QKB524366:QKB524368 QTX524366:QTX524368 RDT524366:RDT524368 RNP524366:RNP524368 RXL524366:RXL524368 SHH524366:SHH524368 SRD524366:SRD524368 TAZ524366:TAZ524368 TKV524366:TKV524368 TUR524366:TUR524368 UEN524366:UEN524368 UOJ524366:UOJ524368 UYF524366:UYF524368 VIB524366:VIB524368 VRX524366:VRX524368 WBT524366:WBT524368 WLP524366:WLP524368 WVL524366:WVL524368 IZ589902:IZ589904 SV589902:SV589904 ACR589902:ACR589904 AMN589902:AMN589904 AWJ589902:AWJ589904 BGF589902:BGF589904 BQB589902:BQB589904 BZX589902:BZX589904 CJT589902:CJT589904 CTP589902:CTP589904 DDL589902:DDL589904 DNH589902:DNH589904 DXD589902:DXD589904 EGZ589902:EGZ589904 EQV589902:EQV589904 FAR589902:FAR589904 FKN589902:FKN589904 FUJ589902:FUJ589904 GEF589902:GEF589904 GOB589902:GOB589904 GXX589902:GXX589904 HHT589902:HHT589904 HRP589902:HRP589904 IBL589902:IBL589904 ILH589902:ILH589904 IVD589902:IVD589904 JEZ589902:JEZ589904 JOV589902:JOV589904 JYR589902:JYR589904 KIN589902:KIN589904 KSJ589902:KSJ589904 LCF589902:LCF589904 LMB589902:LMB589904 LVX589902:LVX589904 MFT589902:MFT589904 MPP589902:MPP589904 MZL589902:MZL589904 NJH589902:NJH589904 NTD589902:NTD589904 OCZ589902:OCZ589904 OMV589902:OMV589904 OWR589902:OWR589904 PGN589902:PGN589904 PQJ589902:PQJ589904 QAF589902:QAF589904 QKB589902:QKB589904 QTX589902:QTX589904 RDT589902:RDT589904 RNP589902:RNP589904 RXL589902:RXL589904 SHH589902:SHH589904 SRD589902:SRD589904 TAZ589902:TAZ589904 TKV589902:TKV589904 TUR589902:TUR589904 UEN589902:UEN589904 UOJ589902:UOJ589904 UYF589902:UYF589904 VIB589902:VIB589904 VRX589902:VRX589904 WBT589902:WBT589904 WLP589902:WLP589904 WVL589902:WVL589904 IZ655438:IZ655440 SV655438:SV655440 ACR655438:ACR655440 AMN655438:AMN655440 AWJ655438:AWJ655440 BGF655438:BGF655440 BQB655438:BQB655440 BZX655438:BZX655440 CJT655438:CJT655440 CTP655438:CTP655440 DDL655438:DDL655440 DNH655438:DNH655440 DXD655438:DXD655440 EGZ655438:EGZ655440 EQV655438:EQV655440 FAR655438:FAR655440 FKN655438:FKN655440 FUJ655438:FUJ655440 GEF655438:GEF655440 GOB655438:GOB655440 GXX655438:GXX655440 HHT655438:HHT655440 HRP655438:HRP655440 IBL655438:IBL655440 ILH655438:ILH655440 IVD655438:IVD655440 JEZ655438:JEZ655440 JOV655438:JOV655440 JYR655438:JYR655440 KIN655438:KIN655440 KSJ655438:KSJ655440 LCF655438:LCF655440 LMB655438:LMB655440 LVX655438:LVX655440 MFT655438:MFT655440 MPP655438:MPP655440 MZL655438:MZL655440 NJH655438:NJH655440 NTD655438:NTD655440 OCZ655438:OCZ655440 OMV655438:OMV655440 OWR655438:OWR655440 PGN655438:PGN655440 PQJ655438:PQJ655440 QAF655438:QAF655440 QKB655438:QKB655440 QTX655438:QTX655440 RDT655438:RDT655440 RNP655438:RNP655440 RXL655438:RXL655440 SHH655438:SHH655440 SRD655438:SRD655440 TAZ655438:TAZ655440 TKV655438:TKV655440 TUR655438:TUR655440 UEN655438:UEN655440 UOJ655438:UOJ655440 UYF655438:UYF655440 VIB655438:VIB655440 VRX655438:VRX655440 WBT655438:WBT655440 WLP655438:WLP655440 WVL655438:WVL655440 IZ720974:IZ720976 SV720974:SV720976 ACR720974:ACR720976 AMN720974:AMN720976 AWJ720974:AWJ720976 BGF720974:BGF720976 BQB720974:BQB720976 BZX720974:BZX720976 CJT720974:CJT720976 CTP720974:CTP720976 DDL720974:DDL720976 DNH720974:DNH720976 DXD720974:DXD720976 EGZ720974:EGZ720976 EQV720974:EQV720976 FAR720974:FAR720976 FKN720974:FKN720976 FUJ720974:FUJ720976 GEF720974:GEF720976 GOB720974:GOB720976 GXX720974:GXX720976 HHT720974:HHT720976 HRP720974:HRP720976 IBL720974:IBL720976 ILH720974:ILH720976 IVD720974:IVD720976 JEZ720974:JEZ720976 JOV720974:JOV720976 JYR720974:JYR720976 KIN720974:KIN720976 KSJ720974:KSJ720976 LCF720974:LCF720976 LMB720974:LMB720976 LVX720974:LVX720976 MFT720974:MFT720976 MPP720974:MPP720976 MZL720974:MZL720976 NJH720974:NJH720976 NTD720974:NTD720976 OCZ720974:OCZ720976 OMV720974:OMV720976 OWR720974:OWR720976 PGN720974:PGN720976 PQJ720974:PQJ720976 QAF720974:QAF720976 QKB720974:QKB720976 QTX720974:QTX720976 RDT720974:RDT720976 RNP720974:RNP720976 RXL720974:RXL720976 SHH720974:SHH720976 SRD720974:SRD720976 TAZ720974:TAZ720976 TKV720974:TKV720976 TUR720974:TUR720976 UEN720974:UEN720976 UOJ720974:UOJ720976 UYF720974:UYF720976 VIB720974:VIB720976 VRX720974:VRX720976 WBT720974:WBT720976 WLP720974:WLP720976 WVL720974:WVL720976 IZ786510:IZ786512 SV786510:SV786512 ACR786510:ACR786512 AMN786510:AMN786512 AWJ786510:AWJ786512 BGF786510:BGF786512 BQB786510:BQB786512 BZX786510:BZX786512 CJT786510:CJT786512 CTP786510:CTP786512 DDL786510:DDL786512 DNH786510:DNH786512 DXD786510:DXD786512 EGZ786510:EGZ786512 EQV786510:EQV786512 FAR786510:FAR786512 FKN786510:FKN786512 FUJ786510:FUJ786512 GEF786510:GEF786512 GOB786510:GOB786512 GXX786510:GXX786512 HHT786510:HHT786512 HRP786510:HRP786512 IBL786510:IBL786512 ILH786510:ILH786512 IVD786510:IVD786512 JEZ786510:JEZ786512 JOV786510:JOV786512 JYR786510:JYR786512 KIN786510:KIN786512 KSJ786510:KSJ786512 LCF786510:LCF786512 LMB786510:LMB786512 LVX786510:LVX786512 MFT786510:MFT786512 MPP786510:MPP786512 MZL786510:MZL786512 NJH786510:NJH786512 NTD786510:NTD786512 OCZ786510:OCZ786512 OMV786510:OMV786512 OWR786510:OWR786512 PGN786510:PGN786512 PQJ786510:PQJ786512 QAF786510:QAF786512 QKB786510:QKB786512 QTX786510:QTX786512 RDT786510:RDT786512 RNP786510:RNP786512 RXL786510:RXL786512 SHH786510:SHH786512 SRD786510:SRD786512 TAZ786510:TAZ786512 TKV786510:TKV786512 TUR786510:TUR786512 UEN786510:UEN786512 UOJ786510:UOJ786512 UYF786510:UYF786512 VIB786510:VIB786512 VRX786510:VRX786512 WBT786510:WBT786512 WLP786510:WLP786512 WVL786510:WVL786512 IZ852046:IZ852048 SV852046:SV852048 ACR852046:ACR852048 AMN852046:AMN852048 AWJ852046:AWJ852048 BGF852046:BGF852048 BQB852046:BQB852048 BZX852046:BZX852048 CJT852046:CJT852048 CTP852046:CTP852048 DDL852046:DDL852048 DNH852046:DNH852048 DXD852046:DXD852048 EGZ852046:EGZ852048 EQV852046:EQV852048 FAR852046:FAR852048 FKN852046:FKN852048 FUJ852046:FUJ852048 GEF852046:GEF852048 GOB852046:GOB852048 GXX852046:GXX852048 HHT852046:HHT852048 HRP852046:HRP852048 IBL852046:IBL852048 ILH852046:ILH852048 IVD852046:IVD852048 JEZ852046:JEZ852048 JOV852046:JOV852048 JYR852046:JYR852048 KIN852046:KIN852048 KSJ852046:KSJ852048 LCF852046:LCF852048 LMB852046:LMB852048 LVX852046:LVX852048 MFT852046:MFT852048 MPP852046:MPP852048 MZL852046:MZL852048 NJH852046:NJH852048 NTD852046:NTD852048 OCZ852046:OCZ852048 OMV852046:OMV852048 OWR852046:OWR852048 PGN852046:PGN852048 PQJ852046:PQJ852048 QAF852046:QAF852048 QKB852046:QKB852048 QTX852046:QTX852048 RDT852046:RDT852048 RNP852046:RNP852048 RXL852046:RXL852048 SHH852046:SHH852048 SRD852046:SRD852048 TAZ852046:TAZ852048 TKV852046:TKV852048 TUR852046:TUR852048 UEN852046:UEN852048 UOJ852046:UOJ852048 UYF852046:UYF852048 VIB852046:VIB852048 VRX852046:VRX852048 WBT852046:WBT852048 WLP852046:WLP852048 WVL852046:WVL852048 IZ917582:IZ917584 SV917582:SV917584 ACR917582:ACR917584 AMN917582:AMN917584 AWJ917582:AWJ917584 BGF917582:BGF917584 BQB917582:BQB917584 BZX917582:BZX917584 CJT917582:CJT917584 CTP917582:CTP917584 DDL917582:DDL917584 DNH917582:DNH917584 DXD917582:DXD917584 EGZ917582:EGZ917584 EQV917582:EQV917584 FAR917582:FAR917584 FKN917582:FKN917584 FUJ917582:FUJ917584 GEF917582:GEF917584 GOB917582:GOB917584 GXX917582:GXX917584 HHT917582:HHT917584 HRP917582:HRP917584 IBL917582:IBL917584 ILH917582:ILH917584 IVD917582:IVD917584 JEZ917582:JEZ917584 JOV917582:JOV917584 JYR917582:JYR917584 KIN917582:KIN917584 KSJ917582:KSJ917584 LCF917582:LCF917584 LMB917582:LMB917584 LVX917582:LVX917584 MFT917582:MFT917584 MPP917582:MPP917584 MZL917582:MZL917584 NJH917582:NJH917584 NTD917582:NTD917584 OCZ917582:OCZ917584 OMV917582:OMV917584 OWR917582:OWR917584 PGN917582:PGN917584 PQJ917582:PQJ917584 QAF917582:QAF917584 QKB917582:QKB917584 QTX917582:QTX917584 RDT917582:RDT917584 RNP917582:RNP917584 RXL917582:RXL917584 SHH917582:SHH917584 SRD917582:SRD917584 TAZ917582:TAZ917584 TKV917582:TKV917584 TUR917582:TUR917584 UEN917582:UEN917584 UOJ917582:UOJ917584 UYF917582:UYF917584 VIB917582:VIB917584 VRX917582:VRX917584 WBT917582:WBT917584 WLP917582:WLP917584 WVL917582:WVL917584 IZ983118:IZ983120 SV983118:SV983120 ACR983118:ACR983120 AMN983118:AMN983120 AWJ983118:AWJ983120 BGF983118:BGF983120 BQB983118:BQB983120 BZX983118:BZX983120 CJT983118:CJT983120 CTP983118:CTP983120 DDL983118:DDL983120 DNH983118:DNH983120 DXD983118:DXD983120 EGZ983118:EGZ983120 EQV983118:EQV983120 FAR983118:FAR983120 FKN983118:FKN983120 FUJ983118:FUJ983120 GEF983118:GEF983120 GOB983118:GOB983120 GXX983118:GXX983120 HHT983118:HHT983120 HRP983118:HRP983120 IBL983118:IBL983120 ILH983118:ILH983120 IVD983118:IVD983120 JEZ983118:JEZ983120 JOV983118:JOV983120 JYR983118:JYR983120 KIN983118:KIN983120 KSJ983118:KSJ983120 LCF983118:LCF983120 LMB983118:LMB983120 LVX983118:LVX983120 MFT983118:MFT983120 MPP983118:MPP983120 MZL983118:MZL983120 NJH983118:NJH983120 NTD983118:NTD983120 OCZ983118:OCZ983120 OMV983118:OMV983120 OWR983118:OWR983120 PGN983118:PGN983120 PQJ983118:PQJ983120 QAF983118:QAF983120 QKB983118:QKB983120 QTX983118:QTX983120 RDT983118:RDT983120 RNP983118:RNP983120 RXL983118:RXL983120 SHH983118:SHH983120 SRD983118:SRD983120 TAZ983118:TAZ983120 TKV983118:TKV983120 TUR983118:TUR983120 UEN983118:UEN983120 UOJ983118:UOJ983120 UYF983118:UYF983120 VIB983118:VIB983120 VRX983118:VRX983120 WBT983118:WBT983120 WLP983118:WLP983120 WVL983118:WVL983120 IZ65545:IZ65547 SV65545:SV65547 ACR65545:ACR65547 AMN65545:AMN65547 AWJ65545:AWJ65547 BGF65545:BGF65547 BQB65545:BQB65547 BZX65545:BZX65547 CJT65545:CJT65547 CTP65545:CTP65547 DDL65545:DDL65547 DNH65545:DNH65547 DXD65545:DXD65547 EGZ65545:EGZ65547 EQV65545:EQV65547 FAR65545:FAR65547 FKN65545:FKN65547 FUJ65545:FUJ65547 GEF65545:GEF65547 GOB65545:GOB65547 GXX65545:GXX65547 HHT65545:HHT65547 HRP65545:HRP65547 IBL65545:IBL65547 ILH65545:ILH65547 IVD65545:IVD65547 JEZ65545:JEZ65547 JOV65545:JOV65547 JYR65545:JYR65547 KIN65545:KIN65547 KSJ65545:KSJ65547 LCF65545:LCF65547 LMB65545:LMB65547 LVX65545:LVX65547 MFT65545:MFT65547 MPP65545:MPP65547 MZL65545:MZL65547 NJH65545:NJH65547 NTD65545:NTD65547 OCZ65545:OCZ65547 OMV65545:OMV65547 OWR65545:OWR65547 PGN65545:PGN65547 PQJ65545:PQJ65547 QAF65545:QAF65547 QKB65545:QKB65547 QTX65545:QTX65547 RDT65545:RDT65547 RNP65545:RNP65547 RXL65545:RXL65547 SHH65545:SHH65547 SRD65545:SRD65547 TAZ65545:TAZ65547 TKV65545:TKV65547 TUR65545:TUR65547 UEN65545:UEN65547 UOJ65545:UOJ65547 UYF65545:UYF65547 VIB65545:VIB65547 VRX65545:VRX65547 WBT65545:WBT65547 WLP65545:WLP65547 WVL65545:WVL65547 IZ131081:IZ131083 SV131081:SV131083 ACR131081:ACR131083 AMN131081:AMN131083 AWJ131081:AWJ131083 BGF131081:BGF131083 BQB131081:BQB131083 BZX131081:BZX131083 CJT131081:CJT131083 CTP131081:CTP131083 DDL131081:DDL131083 DNH131081:DNH131083 DXD131081:DXD131083 EGZ131081:EGZ131083 EQV131081:EQV131083 FAR131081:FAR131083 FKN131081:FKN131083 FUJ131081:FUJ131083 GEF131081:GEF131083 GOB131081:GOB131083 GXX131081:GXX131083 HHT131081:HHT131083 HRP131081:HRP131083 IBL131081:IBL131083 ILH131081:ILH131083 IVD131081:IVD131083 JEZ131081:JEZ131083 JOV131081:JOV131083 JYR131081:JYR131083 KIN131081:KIN131083 KSJ131081:KSJ131083 LCF131081:LCF131083 LMB131081:LMB131083 LVX131081:LVX131083 MFT131081:MFT131083 MPP131081:MPP131083 MZL131081:MZL131083 NJH131081:NJH131083 NTD131081:NTD131083 OCZ131081:OCZ131083 OMV131081:OMV131083 OWR131081:OWR131083 PGN131081:PGN131083 PQJ131081:PQJ131083 QAF131081:QAF131083 QKB131081:QKB131083 QTX131081:QTX131083 RDT131081:RDT131083 RNP131081:RNP131083 RXL131081:RXL131083 SHH131081:SHH131083 SRD131081:SRD131083 TAZ131081:TAZ131083 TKV131081:TKV131083 TUR131081:TUR131083 UEN131081:UEN131083 UOJ131081:UOJ131083 UYF131081:UYF131083 VIB131081:VIB131083 VRX131081:VRX131083 WBT131081:WBT131083 WLP131081:WLP131083 WVL131081:WVL131083 IZ196617:IZ196619 SV196617:SV196619 ACR196617:ACR196619 AMN196617:AMN196619 AWJ196617:AWJ196619 BGF196617:BGF196619 BQB196617:BQB196619 BZX196617:BZX196619 CJT196617:CJT196619 CTP196617:CTP196619 DDL196617:DDL196619 DNH196617:DNH196619 DXD196617:DXD196619 EGZ196617:EGZ196619 EQV196617:EQV196619 FAR196617:FAR196619 FKN196617:FKN196619 FUJ196617:FUJ196619 GEF196617:GEF196619 GOB196617:GOB196619 GXX196617:GXX196619 HHT196617:HHT196619 HRP196617:HRP196619 IBL196617:IBL196619 ILH196617:ILH196619 IVD196617:IVD196619 JEZ196617:JEZ196619 JOV196617:JOV196619 JYR196617:JYR196619 KIN196617:KIN196619 KSJ196617:KSJ196619 LCF196617:LCF196619 LMB196617:LMB196619 LVX196617:LVX196619 MFT196617:MFT196619 MPP196617:MPP196619 MZL196617:MZL196619 NJH196617:NJH196619 NTD196617:NTD196619 OCZ196617:OCZ196619 OMV196617:OMV196619 OWR196617:OWR196619 PGN196617:PGN196619 PQJ196617:PQJ196619 QAF196617:QAF196619 QKB196617:QKB196619 QTX196617:QTX196619 RDT196617:RDT196619 RNP196617:RNP196619 RXL196617:RXL196619 SHH196617:SHH196619 SRD196617:SRD196619 TAZ196617:TAZ196619 TKV196617:TKV196619 TUR196617:TUR196619 UEN196617:UEN196619 UOJ196617:UOJ196619 UYF196617:UYF196619 VIB196617:VIB196619 VRX196617:VRX196619 WBT196617:WBT196619 WLP196617:WLP196619 WVL196617:WVL196619 IZ262153:IZ262155 SV262153:SV262155 ACR262153:ACR262155 AMN262153:AMN262155 AWJ262153:AWJ262155 BGF262153:BGF262155 BQB262153:BQB262155 BZX262153:BZX262155 CJT262153:CJT262155 CTP262153:CTP262155 DDL262153:DDL262155 DNH262153:DNH262155 DXD262153:DXD262155 EGZ262153:EGZ262155 EQV262153:EQV262155 FAR262153:FAR262155 FKN262153:FKN262155 FUJ262153:FUJ262155 GEF262153:GEF262155 GOB262153:GOB262155 GXX262153:GXX262155 HHT262153:HHT262155 HRP262153:HRP262155 IBL262153:IBL262155 ILH262153:ILH262155 IVD262153:IVD262155 JEZ262153:JEZ262155 JOV262153:JOV262155 JYR262153:JYR262155 KIN262153:KIN262155 KSJ262153:KSJ262155 LCF262153:LCF262155 LMB262153:LMB262155 LVX262153:LVX262155 MFT262153:MFT262155 MPP262153:MPP262155 MZL262153:MZL262155 NJH262153:NJH262155 NTD262153:NTD262155 OCZ262153:OCZ262155 OMV262153:OMV262155 OWR262153:OWR262155 PGN262153:PGN262155 PQJ262153:PQJ262155 QAF262153:QAF262155 QKB262153:QKB262155 QTX262153:QTX262155 RDT262153:RDT262155 RNP262153:RNP262155 RXL262153:RXL262155 SHH262153:SHH262155 SRD262153:SRD262155 TAZ262153:TAZ262155 TKV262153:TKV262155 TUR262153:TUR262155 UEN262153:UEN262155 UOJ262153:UOJ262155 UYF262153:UYF262155 VIB262153:VIB262155 VRX262153:VRX262155 WBT262153:WBT262155 WLP262153:WLP262155 WVL262153:WVL262155 IZ327689:IZ327691 SV327689:SV327691 ACR327689:ACR327691 AMN327689:AMN327691 AWJ327689:AWJ327691 BGF327689:BGF327691 BQB327689:BQB327691 BZX327689:BZX327691 CJT327689:CJT327691 CTP327689:CTP327691 DDL327689:DDL327691 DNH327689:DNH327691 DXD327689:DXD327691 EGZ327689:EGZ327691 EQV327689:EQV327691 FAR327689:FAR327691 FKN327689:FKN327691 FUJ327689:FUJ327691 GEF327689:GEF327691 GOB327689:GOB327691 GXX327689:GXX327691 HHT327689:HHT327691 HRP327689:HRP327691 IBL327689:IBL327691 ILH327689:ILH327691 IVD327689:IVD327691 JEZ327689:JEZ327691 JOV327689:JOV327691 JYR327689:JYR327691 KIN327689:KIN327691 KSJ327689:KSJ327691 LCF327689:LCF327691 LMB327689:LMB327691 LVX327689:LVX327691 MFT327689:MFT327691 MPP327689:MPP327691 MZL327689:MZL327691 NJH327689:NJH327691 NTD327689:NTD327691 OCZ327689:OCZ327691 OMV327689:OMV327691 OWR327689:OWR327691 PGN327689:PGN327691 PQJ327689:PQJ327691 QAF327689:QAF327691 QKB327689:QKB327691 QTX327689:QTX327691 RDT327689:RDT327691 RNP327689:RNP327691 RXL327689:RXL327691 SHH327689:SHH327691 SRD327689:SRD327691 TAZ327689:TAZ327691 TKV327689:TKV327691 TUR327689:TUR327691 UEN327689:UEN327691 UOJ327689:UOJ327691 UYF327689:UYF327691 VIB327689:VIB327691 VRX327689:VRX327691 WBT327689:WBT327691 WLP327689:WLP327691 WVL327689:WVL327691 IZ393225:IZ393227 SV393225:SV393227 ACR393225:ACR393227 AMN393225:AMN393227 AWJ393225:AWJ393227 BGF393225:BGF393227 BQB393225:BQB393227 BZX393225:BZX393227 CJT393225:CJT393227 CTP393225:CTP393227 DDL393225:DDL393227 DNH393225:DNH393227 DXD393225:DXD393227 EGZ393225:EGZ393227 EQV393225:EQV393227 FAR393225:FAR393227 FKN393225:FKN393227 FUJ393225:FUJ393227 GEF393225:GEF393227 GOB393225:GOB393227 GXX393225:GXX393227 HHT393225:HHT393227 HRP393225:HRP393227 IBL393225:IBL393227 ILH393225:ILH393227 IVD393225:IVD393227 JEZ393225:JEZ393227 JOV393225:JOV393227 JYR393225:JYR393227 KIN393225:KIN393227 KSJ393225:KSJ393227 LCF393225:LCF393227 LMB393225:LMB393227 LVX393225:LVX393227 MFT393225:MFT393227 MPP393225:MPP393227 MZL393225:MZL393227 NJH393225:NJH393227 NTD393225:NTD393227 OCZ393225:OCZ393227 OMV393225:OMV393227 OWR393225:OWR393227 PGN393225:PGN393227 PQJ393225:PQJ393227 QAF393225:QAF393227 QKB393225:QKB393227 QTX393225:QTX393227 RDT393225:RDT393227 RNP393225:RNP393227 RXL393225:RXL393227 SHH393225:SHH393227 SRD393225:SRD393227 TAZ393225:TAZ393227 TKV393225:TKV393227 TUR393225:TUR393227 UEN393225:UEN393227 UOJ393225:UOJ393227 UYF393225:UYF393227 VIB393225:VIB393227 VRX393225:VRX393227 WBT393225:WBT393227 WLP393225:WLP393227 WVL393225:WVL393227 IZ458761:IZ458763 SV458761:SV458763 ACR458761:ACR458763 AMN458761:AMN458763 AWJ458761:AWJ458763 BGF458761:BGF458763 BQB458761:BQB458763 BZX458761:BZX458763 CJT458761:CJT458763 CTP458761:CTP458763 DDL458761:DDL458763 DNH458761:DNH458763 DXD458761:DXD458763 EGZ458761:EGZ458763 EQV458761:EQV458763 FAR458761:FAR458763 FKN458761:FKN458763 FUJ458761:FUJ458763 GEF458761:GEF458763 GOB458761:GOB458763 GXX458761:GXX458763 HHT458761:HHT458763 HRP458761:HRP458763 IBL458761:IBL458763 ILH458761:ILH458763 IVD458761:IVD458763 JEZ458761:JEZ458763 JOV458761:JOV458763 JYR458761:JYR458763 KIN458761:KIN458763 KSJ458761:KSJ458763 LCF458761:LCF458763 LMB458761:LMB458763 LVX458761:LVX458763 MFT458761:MFT458763 MPP458761:MPP458763 MZL458761:MZL458763 NJH458761:NJH458763 NTD458761:NTD458763 OCZ458761:OCZ458763 OMV458761:OMV458763 OWR458761:OWR458763 PGN458761:PGN458763 PQJ458761:PQJ458763 QAF458761:QAF458763 QKB458761:QKB458763 QTX458761:QTX458763 RDT458761:RDT458763 RNP458761:RNP458763 RXL458761:RXL458763 SHH458761:SHH458763 SRD458761:SRD458763 TAZ458761:TAZ458763 TKV458761:TKV458763 TUR458761:TUR458763 UEN458761:UEN458763 UOJ458761:UOJ458763 UYF458761:UYF458763 VIB458761:VIB458763 VRX458761:VRX458763 WBT458761:WBT458763 WLP458761:WLP458763 WVL458761:WVL458763 IZ524297:IZ524299 SV524297:SV524299 ACR524297:ACR524299 AMN524297:AMN524299 AWJ524297:AWJ524299 BGF524297:BGF524299 BQB524297:BQB524299 BZX524297:BZX524299 CJT524297:CJT524299 CTP524297:CTP524299 DDL524297:DDL524299 DNH524297:DNH524299 DXD524297:DXD524299 EGZ524297:EGZ524299 EQV524297:EQV524299 FAR524297:FAR524299 FKN524297:FKN524299 FUJ524297:FUJ524299 GEF524297:GEF524299 GOB524297:GOB524299 GXX524297:GXX524299 HHT524297:HHT524299 HRP524297:HRP524299 IBL524297:IBL524299 ILH524297:ILH524299 IVD524297:IVD524299 JEZ524297:JEZ524299 JOV524297:JOV524299 JYR524297:JYR524299 KIN524297:KIN524299 KSJ524297:KSJ524299 LCF524297:LCF524299 LMB524297:LMB524299 LVX524297:LVX524299 MFT524297:MFT524299 MPP524297:MPP524299 MZL524297:MZL524299 NJH524297:NJH524299 NTD524297:NTD524299 OCZ524297:OCZ524299 OMV524297:OMV524299 OWR524297:OWR524299 PGN524297:PGN524299 PQJ524297:PQJ524299 QAF524297:QAF524299 QKB524297:QKB524299 QTX524297:QTX524299 RDT524297:RDT524299 RNP524297:RNP524299 RXL524297:RXL524299 SHH524297:SHH524299 SRD524297:SRD524299 TAZ524297:TAZ524299 TKV524297:TKV524299 TUR524297:TUR524299 UEN524297:UEN524299 UOJ524297:UOJ524299 UYF524297:UYF524299 VIB524297:VIB524299 VRX524297:VRX524299 WBT524297:WBT524299 WLP524297:WLP524299 WVL524297:WVL524299 IZ589833:IZ589835 SV589833:SV589835 ACR589833:ACR589835 AMN589833:AMN589835 AWJ589833:AWJ589835 BGF589833:BGF589835 BQB589833:BQB589835 BZX589833:BZX589835 CJT589833:CJT589835 CTP589833:CTP589835 DDL589833:DDL589835 DNH589833:DNH589835 DXD589833:DXD589835 EGZ589833:EGZ589835 EQV589833:EQV589835 FAR589833:FAR589835 FKN589833:FKN589835 FUJ589833:FUJ589835 GEF589833:GEF589835 GOB589833:GOB589835 GXX589833:GXX589835 HHT589833:HHT589835 HRP589833:HRP589835 IBL589833:IBL589835 ILH589833:ILH589835 IVD589833:IVD589835 JEZ589833:JEZ589835 JOV589833:JOV589835 JYR589833:JYR589835 KIN589833:KIN589835 KSJ589833:KSJ589835 LCF589833:LCF589835 LMB589833:LMB589835 LVX589833:LVX589835 MFT589833:MFT589835 MPP589833:MPP589835 MZL589833:MZL589835 NJH589833:NJH589835 NTD589833:NTD589835 OCZ589833:OCZ589835 OMV589833:OMV589835 OWR589833:OWR589835 PGN589833:PGN589835 PQJ589833:PQJ589835 QAF589833:QAF589835 QKB589833:QKB589835 QTX589833:QTX589835 RDT589833:RDT589835 RNP589833:RNP589835 RXL589833:RXL589835 SHH589833:SHH589835 SRD589833:SRD589835 TAZ589833:TAZ589835 TKV589833:TKV589835 TUR589833:TUR589835 UEN589833:UEN589835 UOJ589833:UOJ589835 UYF589833:UYF589835 VIB589833:VIB589835 VRX589833:VRX589835 WBT589833:WBT589835 WLP589833:WLP589835 WVL589833:WVL589835 IZ655369:IZ655371 SV655369:SV655371 ACR655369:ACR655371 AMN655369:AMN655371 AWJ655369:AWJ655371 BGF655369:BGF655371 BQB655369:BQB655371 BZX655369:BZX655371 CJT655369:CJT655371 CTP655369:CTP655371 DDL655369:DDL655371 DNH655369:DNH655371 DXD655369:DXD655371 EGZ655369:EGZ655371 EQV655369:EQV655371 FAR655369:FAR655371 FKN655369:FKN655371 FUJ655369:FUJ655371 GEF655369:GEF655371 GOB655369:GOB655371 GXX655369:GXX655371 HHT655369:HHT655371 HRP655369:HRP655371 IBL655369:IBL655371 ILH655369:ILH655371 IVD655369:IVD655371 JEZ655369:JEZ655371 JOV655369:JOV655371 JYR655369:JYR655371 KIN655369:KIN655371 KSJ655369:KSJ655371 LCF655369:LCF655371 LMB655369:LMB655371 LVX655369:LVX655371 MFT655369:MFT655371 MPP655369:MPP655371 MZL655369:MZL655371 NJH655369:NJH655371 NTD655369:NTD655371 OCZ655369:OCZ655371 OMV655369:OMV655371 OWR655369:OWR655371 PGN655369:PGN655371 PQJ655369:PQJ655371 QAF655369:QAF655371 QKB655369:QKB655371 QTX655369:QTX655371 RDT655369:RDT655371 RNP655369:RNP655371 RXL655369:RXL655371 SHH655369:SHH655371 SRD655369:SRD655371 TAZ655369:TAZ655371 TKV655369:TKV655371 TUR655369:TUR655371 UEN655369:UEN655371 UOJ655369:UOJ655371 UYF655369:UYF655371 VIB655369:VIB655371 VRX655369:VRX655371 WBT655369:WBT655371 WLP655369:WLP655371 WVL655369:WVL655371 IZ720905:IZ720907 SV720905:SV720907 ACR720905:ACR720907 AMN720905:AMN720907 AWJ720905:AWJ720907 BGF720905:BGF720907 BQB720905:BQB720907 BZX720905:BZX720907 CJT720905:CJT720907 CTP720905:CTP720907 DDL720905:DDL720907 DNH720905:DNH720907 DXD720905:DXD720907 EGZ720905:EGZ720907 EQV720905:EQV720907 FAR720905:FAR720907 FKN720905:FKN720907 FUJ720905:FUJ720907 GEF720905:GEF720907 GOB720905:GOB720907 GXX720905:GXX720907 HHT720905:HHT720907 HRP720905:HRP720907 IBL720905:IBL720907 ILH720905:ILH720907 IVD720905:IVD720907 JEZ720905:JEZ720907 JOV720905:JOV720907 JYR720905:JYR720907 KIN720905:KIN720907 KSJ720905:KSJ720907 LCF720905:LCF720907 LMB720905:LMB720907 LVX720905:LVX720907 MFT720905:MFT720907 MPP720905:MPP720907 MZL720905:MZL720907 NJH720905:NJH720907 NTD720905:NTD720907 OCZ720905:OCZ720907 OMV720905:OMV720907 OWR720905:OWR720907 PGN720905:PGN720907 PQJ720905:PQJ720907 QAF720905:QAF720907 QKB720905:QKB720907 QTX720905:QTX720907 RDT720905:RDT720907 RNP720905:RNP720907 RXL720905:RXL720907 SHH720905:SHH720907 SRD720905:SRD720907 TAZ720905:TAZ720907 TKV720905:TKV720907 TUR720905:TUR720907 UEN720905:UEN720907 UOJ720905:UOJ720907 UYF720905:UYF720907 VIB720905:VIB720907 VRX720905:VRX720907 WBT720905:WBT720907 WLP720905:WLP720907 WVL720905:WVL720907 IZ786441:IZ786443 SV786441:SV786443 ACR786441:ACR786443 AMN786441:AMN786443 AWJ786441:AWJ786443 BGF786441:BGF786443 BQB786441:BQB786443 BZX786441:BZX786443 CJT786441:CJT786443 CTP786441:CTP786443 DDL786441:DDL786443 DNH786441:DNH786443 DXD786441:DXD786443 EGZ786441:EGZ786443 EQV786441:EQV786443 FAR786441:FAR786443 FKN786441:FKN786443 FUJ786441:FUJ786443 GEF786441:GEF786443 GOB786441:GOB786443 GXX786441:GXX786443 HHT786441:HHT786443 HRP786441:HRP786443 IBL786441:IBL786443 ILH786441:ILH786443 IVD786441:IVD786443 JEZ786441:JEZ786443 JOV786441:JOV786443 JYR786441:JYR786443 KIN786441:KIN786443 KSJ786441:KSJ786443 LCF786441:LCF786443 LMB786441:LMB786443 LVX786441:LVX786443 MFT786441:MFT786443 MPP786441:MPP786443 MZL786441:MZL786443 NJH786441:NJH786443 NTD786441:NTD786443 OCZ786441:OCZ786443 OMV786441:OMV786443 OWR786441:OWR786443 PGN786441:PGN786443 PQJ786441:PQJ786443 QAF786441:QAF786443 QKB786441:QKB786443 QTX786441:QTX786443 RDT786441:RDT786443 RNP786441:RNP786443 RXL786441:RXL786443 SHH786441:SHH786443 SRD786441:SRD786443 TAZ786441:TAZ786443 TKV786441:TKV786443 TUR786441:TUR786443 UEN786441:UEN786443 UOJ786441:UOJ786443 UYF786441:UYF786443 VIB786441:VIB786443 VRX786441:VRX786443 WBT786441:WBT786443 WLP786441:WLP786443 WVL786441:WVL786443 IZ851977:IZ851979 SV851977:SV851979 ACR851977:ACR851979 AMN851977:AMN851979 AWJ851977:AWJ851979 BGF851977:BGF851979 BQB851977:BQB851979 BZX851977:BZX851979 CJT851977:CJT851979 CTP851977:CTP851979 DDL851977:DDL851979 DNH851977:DNH851979 DXD851977:DXD851979 EGZ851977:EGZ851979 EQV851977:EQV851979 FAR851977:FAR851979 FKN851977:FKN851979 FUJ851977:FUJ851979 GEF851977:GEF851979 GOB851977:GOB851979 GXX851977:GXX851979 HHT851977:HHT851979 HRP851977:HRP851979 IBL851977:IBL851979 ILH851977:ILH851979 IVD851977:IVD851979 JEZ851977:JEZ851979 JOV851977:JOV851979 JYR851977:JYR851979 KIN851977:KIN851979 KSJ851977:KSJ851979 LCF851977:LCF851979 LMB851977:LMB851979 LVX851977:LVX851979 MFT851977:MFT851979 MPP851977:MPP851979 MZL851977:MZL851979 NJH851977:NJH851979 NTD851977:NTD851979 OCZ851977:OCZ851979 OMV851977:OMV851979 OWR851977:OWR851979 PGN851977:PGN851979 PQJ851977:PQJ851979 QAF851977:QAF851979 QKB851977:QKB851979 QTX851977:QTX851979 RDT851977:RDT851979 RNP851977:RNP851979 RXL851977:RXL851979 SHH851977:SHH851979 SRD851977:SRD851979 TAZ851977:TAZ851979 TKV851977:TKV851979 TUR851977:TUR851979 UEN851977:UEN851979 UOJ851977:UOJ851979 UYF851977:UYF851979 VIB851977:VIB851979 VRX851977:VRX851979 WBT851977:WBT851979 WLP851977:WLP851979 WVL851977:WVL851979 IZ917513:IZ917515 SV917513:SV917515 ACR917513:ACR917515 AMN917513:AMN917515 AWJ917513:AWJ917515 BGF917513:BGF917515 BQB917513:BQB917515 BZX917513:BZX917515 CJT917513:CJT917515 CTP917513:CTP917515 DDL917513:DDL917515 DNH917513:DNH917515 DXD917513:DXD917515 EGZ917513:EGZ917515 EQV917513:EQV917515 FAR917513:FAR917515 FKN917513:FKN917515 FUJ917513:FUJ917515 GEF917513:GEF917515 GOB917513:GOB917515 GXX917513:GXX917515 HHT917513:HHT917515 HRP917513:HRP917515 IBL917513:IBL917515 ILH917513:ILH917515 IVD917513:IVD917515 JEZ917513:JEZ917515 JOV917513:JOV917515 JYR917513:JYR917515 KIN917513:KIN917515 KSJ917513:KSJ917515 LCF917513:LCF917515 LMB917513:LMB917515 LVX917513:LVX917515 MFT917513:MFT917515 MPP917513:MPP917515 MZL917513:MZL917515 NJH917513:NJH917515 NTD917513:NTD917515 OCZ917513:OCZ917515 OMV917513:OMV917515 OWR917513:OWR917515 PGN917513:PGN917515 PQJ917513:PQJ917515 QAF917513:QAF917515 QKB917513:QKB917515 QTX917513:QTX917515 RDT917513:RDT917515 RNP917513:RNP917515 RXL917513:RXL917515 SHH917513:SHH917515 SRD917513:SRD917515 TAZ917513:TAZ917515 TKV917513:TKV917515 TUR917513:TUR917515 UEN917513:UEN917515 UOJ917513:UOJ917515 UYF917513:UYF917515 VIB917513:VIB917515 VRX917513:VRX917515 WBT917513:WBT917515 WLP917513:WLP917515 WVL917513:WVL917515 IZ983049:IZ983051 SV983049:SV983051 ACR983049:ACR983051 AMN983049:AMN983051 AWJ983049:AWJ983051 BGF983049:BGF983051 BQB983049:BQB983051 BZX983049:BZX983051 CJT983049:CJT983051 CTP983049:CTP983051 DDL983049:DDL983051 DNH983049:DNH983051 DXD983049:DXD983051 EGZ983049:EGZ983051 EQV983049:EQV983051 FAR983049:FAR983051 FKN983049:FKN983051 FUJ983049:FUJ983051 GEF983049:GEF983051 GOB983049:GOB983051 GXX983049:GXX983051 HHT983049:HHT983051 HRP983049:HRP983051 IBL983049:IBL983051 ILH983049:ILH983051 IVD983049:IVD983051 JEZ983049:JEZ983051 JOV983049:JOV983051 JYR983049:JYR983051 KIN983049:KIN983051 KSJ983049:KSJ983051 LCF983049:LCF983051 LMB983049:LMB983051 LVX983049:LVX983051 MFT983049:MFT983051 MPP983049:MPP983051 MZL983049:MZL983051 NJH983049:NJH983051 NTD983049:NTD983051 OCZ983049:OCZ983051 OMV983049:OMV983051 OWR983049:OWR983051 PGN983049:PGN983051 PQJ983049:PQJ983051 QAF983049:QAF983051 QKB983049:QKB983051 QTX983049:QTX983051 RDT983049:RDT983051 RNP983049:RNP983051 RXL983049:RXL983051 SHH983049:SHH983051 SRD983049:SRD983051 TAZ983049:TAZ983051 TKV983049:TKV983051 TUR983049:TUR983051 UEN983049:UEN983051 UOJ983049:UOJ983051 UYF983049:UYF983051 VIB983049:VIB983051 VRX983049:VRX983051 WBT983049:WBT983051 WLP983049:WLP983051 WVL983049:WVL983051 IZ65500 SV65500 ACR65500 AMN65500 AWJ65500 BGF65500 BQB65500 BZX65500 CJT65500 CTP65500 DDL65500 DNH65500 DXD65500 EGZ65500 EQV65500 FAR65500 FKN65500 FUJ65500 GEF65500 GOB65500 GXX65500 HHT65500 HRP65500 IBL65500 ILH65500 IVD65500 JEZ65500 JOV65500 JYR65500 KIN65500 KSJ65500 LCF65500 LMB65500 LVX65500 MFT65500 MPP65500 MZL65500 NJH65500 NTD65500 OCZ65500 OMV65500 OWR65500 PGN65500 PQJ65500 QAF65500 QKB65500 QTX65500 RDT65500 RNP65500 RXL65500 SHH65500 SRD65500 TAZ65500 TKV65500 TUR65500 UEN65500 UOJ65500 UYF65500 VIB65500 VRX65500 WBT65500 WLP65500 WVL65500 IZ131036 SV131036 ACR131036 AMN131036 AWJ131036 BGF131036 BQB131036 BZX131036 CJT131036 CTP131036 DDL131036 DNH131036 DXD131036 EGZ131036 EQV131036 FAR131036 FKN131036 FUJ131036 GEF131036 GOB131036 GXX131036 HHT131036 HRP131036 IBL131036 ILH131036 IVD131036 JEZ131036 JOV131036 JYR131036 KIN131036 KSJ131036 LCF131036 LMB131036 LVX131036 MFT131036 MPP131036 MZL131036 NJH131036 NTD131036 OCZ131036 OMV131036 OWR131036 PGN131036 PQJ131036 QAF131036 QKB131036 QTX131036 RDT131036 RNP131036 RXL131036 SHH131036 SRD131036 TAZ131036 TKV131036 TUR131036 UEN131036 UOJ131036 UYF131036 VIB131036 VRX131036 WBT131036 WLP131036 WVL131036 IZ196572 SV196572 ACR196572 AMN196572 AWJ196572 BGF196572 BQB196572 BZX196572 CJT196572 CTP196572 DDL196572 DNH196572 DXD196572 EGZ196572 EQV196572 FAR196572 FKN196572 FUJ196572 GEF196572 GOB196572 GXX196572 HHT196572 HRP196572 IBL196572 ILH196572 IVD196572 JEZ196572 JOV196572 JYR196572 KIN196572 KSJ196572 LCF196572 LMB196572 LVX196572 MFT196572 MPP196572 MZL196572 NJH196572 NTD196572 OCZ196572 OMV196572 OWR196572 PGN196572 PQJ196572 QAF196572 QKB196572 QTX196572 RDT196572 RNP196572 RXL196572 SHH196572 SRD196572 TAZ196572 TKV196572 TUR196572 UEN196572 UOJ196572 UYF196572 VIB196572 VRX196572 WBT196572 WLP196572 WVL196572 IZ262108 SV262108 ACR262108 AMN262108 AWJ262108 BGF262108 BQB262108 BZX262108 CJT262108 CTP262108 DDL262108 DNH262108 DXD262108 EGZ262108 EQV262108 FAR262108 FKN262108 FUJ262108 GEF262108 GOB262108 GXX262108 HHT262108 HRP262108 IBL262108 ILH262108 IVD262108 JEZ262108 JOV262108 JYR262108 KIN262108 KSJ262108 LCF262108 LMB262108 LVX262108 MFT262108 MPP262108 MZL262108 NJH262108 NTD262108 OCZ262108 OMV262108 OWR262108 PGN262108 PQJ262108 QAF262108 QKB262108 QTX262108 RDT262108 RNP262108 RXL262108 SHH262108 SRD262108 TAZ262108 TKV262108 TUR262108 UEN262108 UOJ262108 UYF262108 VIB262108 VRX262108 WBT262108 WLP262108 WVL262108 IZ327644 SV327644 ACR327644 AMN327644 AWJ327644 BGF327644 BQB327644 BZX327644 CJT327644 CTP327644 DDL327644 DNH327644 DXD327644 EGZ327644 EQV327644 FAR327644 FKN327644 FUJ327644 GEF327644 GOB327644 GXX327644 HHT327644 HRP327644 IBL327644 ILH327644 IVD327644 JEZ327644 JOV327644 JYR327644 KIN327644 KSJ327644 LCF327644 LMB327644 LVX327644 MFT327644 MPP327644 MZL327644 NJH327644 NTD327644 OCZ327644 OMV327644 OWR327644 PGN327644 PQJ327644 QAF327644 QKB327644 QTX327644 RDT327644 RNP327644 RXL327644 SHH327644 SRD327644 TAZ327644 TKV327644 TUR327644 UEN327644 UOJ327644 UYF327644 VIB327644 VRX327644 WBT327644 WLP327644 WVL327644 IZ393180 SV393180 ACR393180 AMN393180 AWJ393180 BGF393180 BQB393180 BZX393180 CJT393180 CTP393180 DDL393180 DNH393180 DXD393180 EGZ393180 EQV393180 FAR393180 FKN393180 FUJ393180 GEF393180 GOB393180 GXX393180 HHT393180 HRP393180 IBL393180 ILH393180 IVD393180 JEZ393180 JOV393180 JYR393180 KIN393180 KSJ393180 LCF393180 LMB393180 LVX393180 MFT393180 MPP393180 MZL393180 NJH393180 NTD393180 OCZ393180 OMV393180 OWR393180 PGN393180 PQJ393180 QAF393180 QKB393180 QTX393180 RDT393180 RNP393180 RXL393180 SHH393180 SRD393180 TAZ393180 TKV393180 TUR393180 UEN393180 UOJ393180 UYF393180 VIB393180 VRX393180 WBT393180 WLP393180 WVL393180 IZ458716 SV458716 ACR458716 AMN458716 AWJ458716 BGF458716 BQB458716 BZX458716 CJT458716 CTP458716 DDL458716 DNH458716 DXD458716 EGZ458716 EQV458716 FAR458716 FKN458716 FUJ458716 GEF458716 GOB458716 GXX458716 HHT458716 HRP458716 IBL458716 ILH458716 IVD458716 JEZ458716 JOV458716 JYR458716 KIN458716 KSJ458716 LCF458716 LMB458716 LVX458716 MFT458716 MPP458716 MZL458716 NJH458716 NTD458716 OCZ458716 OMV458716 OWR458716 PGN458716 PQJ458716 QAF458716 QKB458716 QTX458716 RDT458716 RNP458716 RXL458716 SHH458716 SRD458716 TAZ458716 TKV458716 TUR458716 UEN458716 UOJ458716 UYF458716 VIB458716 VRX458716 WBT458716 WLP458716 WVL458716 IZ524252 SV524252 ACR524252 AMN524252 AWJ524252 BGF524252 BQB524252 BZX524252 CJT524252 CTP524252 DDL524252 DNH524252 DXD524252 EGZ524252 EQV524252 FAR524252 FKN524252 FUJ524252 GEF524252 GOB524252 GXX524252 HHT524252 HRP524252 IBL524252 ILH524252 IVD524252 JEZ524252 JOV524252 JYR524252 KIN524252 KSJ524252 LCF524252 LMB524252 LVX524252 MFT524252 MPP524252 MZL524252 NJH524252 NTD524252 OCZ524252 OMV524252 OWR524252 PGN524252 PQJ524252 QAF524252 QKB524252 QTX524252 RDT524252 RNP524252 RXL524252 SHH524252 SRD524252 TAZ524252 TKV524252 TUR524252 UEN524252 UOJ524252 UYF524252 VIB524252 VRX524252 WBT524252 WLP524252 WVL524252 IZ589788 SV589788 ACR589788 AMN589788 AWJ589788 BGF589788 BQB589788 BZX589788 CJT589788 CTP589788 DDL589788 DNH589788 DXD589788 EGZ589788 EQV589788 FAR589788 FKN589788 FUJ589788 GEF589788 GOB589788 GXX589788 HHT589788 HRP589788 IBL589788 ILH589788 IVD589788 JEZ589788 JOV589788 JYR589788 KIN589788 KSJ589788 LCF589788 LMB589788 LVX589788 MFT589788 MPP589788 MZL589788 NJH589788 NTD589788 OCZ589788 OMV589788 OWR589788 PGN589788 PQJ589788 QAF589788 QKB589788 QTX589788 RDT589788 RNP589788 RXL589788 SHH589788 SRD589788 TAZ589788 TKV589788 TUR589788 UEN589788 UOJ589788 UYF589788 VIB589788 VRX589788 WBT589788 WLP589788 WVL589788 IZ655324 SV655324 ACR655324 AMN655324 AWJ655324 BGF655324 BQB655324 BZX655324 CJT655324 CTP655324 DDL655324 DNH655324 DXD655324 EGZ655324 EQV655324 FAR655324 FKN655324 FUJ655324 GEF655324 GOB655324 GXX655324 HHT655324 HRP655324 IBL655324 ILH655324 IVD655324 JEZ655324 JOV655324 JYR655324 KIN655324 KSJ655324 LCF655324 LMB655324 LVX655324 MFT655324 MPP655324 MZL655324 NJH655324 NTD655324 OCZ655324 OMV655324 OWR655324 PGN655324 PQJ655324 QAF655324 QKB655324 QTX655324 RDT655324 RNP655324 RXL655324 SHH655324 SRD655324 TAZ655324 TKV655324 TUR655324 UEN655324 UOJ655324 UYF655324 VIB655324 VRX655324 WBT655324 WLP655324 WVL655324 IZ720860 SV720860 ACR720860 AMN720860 AWJ720860 BGF720860 BQB720860 BZX720860 CJT720860 CTP720860 DDL720860 DNH720860 DXD720860 EGZ720860 EQV720860 FAR720860 FKN720860 FUJ720860 GEF720860 GOB720860 GXX720860 HHT720860 HRP720860 IBL720860 ILH720860 IVD720860 JEZ720860 JOV720860 JYR720860 KIN720860 KSJ720860 LCF720860 LMB720860 LVX720860 MFT720860 MPP720860 MZL720860 NJH720860 NTD720860 OCZ720860 OMV720860 OWR720860 PGN720860 PQJ720860 QAF720860 QKB720860 QTX720860 RDT720860 RNP720860 RXL720860 SHH720860 SRD720860 TAZ720860 TKV720860 TUR720860 UEN720860 UOJ720860 UYF720860 VIB720860 VRX720860 WBT720860 WLP720860 WVL720860 IZ786396 SV786396 ACR786396 AMN786396 AWJ786396 BGF786396 BQB786396 BZX786396 CJT786396 CTP786396 DDL786396 DNH786396 DXD786396 EGZ786396 EQV786396 FAR786396 FKN786396 FUJ786396 GEF786396 GOB786396 GXX786396 HHT786396 HRP786396 IBL786396 ILH786396 IVD786396 JEZ786396 JOV786396 JYR786396 KIN786396 KSJ786396 LCF786396 LMB786396 LVX786396 MFT786396 MPP786396 MZL786396 NJH786396 NTD786396 OCZ786396 OMV786396 OWR786396 PGN786396 PQJ786396 QAF786396 QKB786396 QTX786396 RDT786396 RNP786396 RXL786396 SHH786396 SRD786396 TAZ786396 TKV786396 TUR786396 UEN786396 UOJ786396 UYF786396 VIB786396 VRX786396 WBT786396 WLP786396 WVL786396 IZ851932 SV851932 ACR851932 AMN851932 AWJ851932 BGF851932 BQB851932 BZX851932 CJT851932 CTP851932 DDL851932 DNH851932 DXD851932 EGZ851932 EQV851932 FAR851932 FKN851932 FUJ851932 GEF851932 GOB851932 GXX851932 HHT851932 HRP851932 IBL851932 ILH851932 IVD851932 JEZ851932 JOV851932 JYR851932 KIN851932 KSJ851932 LCF851932 LMB851932 LVX851932 MFT851932 MPP851932 MZL851932 NJH851932 NTD851932 OCZ851932 OMV851932 OWR851932 PGN851932 PQJ851932 QAF851932 QKB851932 QTX851932 RDT851932 RNP851932 RXL851932 SHH851932 SRD851932 TAZ851932 TKV851932 TUR851932 UEN851932 UOJ851932 UYF851932 VIB851932 VRX851932 WBT851932 WLP851932 WVL851932 IZ917468 SV917468 ACR917468 AMN917468 AWJ917468 BGF917468 BQB917468 BZX917468 CJT917468 CTP917468 DDL917468 DNH917468 DXD917468 EGZ917468 EQV917468 FAR917468 FKN917468 FUJ917468 GEF917468 GOB917468 GXX917468 HHT917468 HRP917468 IBL917468 ILH917468 IVD917468 JEZ917468 JOV917468 JYR917468 KIN917468 KSJ917468 LCF917468 LMB917468 LVX917468 MFT917468 MPP917468 MZL917468 NJH917468 NTD917468 OCZ917468 OMV917468 OWR917468 PGN917468 PQJ917468 QAF917468 QKB917468 QTX917468 RDT917468 RNP917468 RXL917468 SHH917468 SRD917468 TAZ917468 TKV917468 TUR917468 UEN917468 UOJ917468 UYF917468 VIB917468 VRX917468 WBT917468 WLP917468 WVL917468 IZ983004 SV983004 ACR983004 AMN983004 AWJ983004 BGF983004 BQB983004 BZX983004 CJT983004 CTP983004 DDL983004 DNH983004 DXD983004 EGZ983004 EQV983004 FAR983004 FKN983004 FUJ983004 GEF983004 GOB983004 GXX983004 HHT983004 HRP983004 IBL983004 ILH983004 IVD983004 JEZ983004 JOV983004 JYR983004 KIN983004 KSJ983004 LCF983004 LMB983004 LVX983004 MFT983004 MPP983004 MZL983004 NJH983004 NTD983004 OCZ983004 OMV983004 OWR983004 PGN983004 PQJ983004 QAF983004 QKB983004 QTX983004 RDT983004 RNP983004 RXL983004 SHH983004 SRD983004 TAZ983004 TKV983004 TUR983004 UEN983004 UOJ983004 UYF983004 VIB983004 VRX983004 WBT983004 WLP983004 WVL983004 IZ65550:IZ65554 SV65550:SV65554 ACR65550:ACR65554 AMN65550:AMN65554 AWJ65550:AWJ65554 BGF65550:BGF65554 BQB65550:BQB65554 BZX65550:BZX65554 CJT65550:CJT65554 CTP65550:CTP65554 DDL65550:DDL65554 DNH65550:DNH65554 DXD65550:DXD65554 EGZ65550:EGZ65554 EQV65550:EQV65554 FAR65550:FAR65554 FKN65550:FKN65554 FUJ65550:FUJ65554 GEF65550:GEF65554 GOB65550:GOB65554 GXX65550:GXX65554 HHT65550:HHT65554 HRP65550:HRP65554 IBL65550:IBL65554 ILH65550:ILH65554 IVD65550:IVD65554 JEZ65550:JEZ65554 JOV65550:JOV65554 JYR65550:JYR65554 KIN65550:KIN65554 KSJ65550:KSJ65554 LCF65550:LCF65554 LMB65550:LMB65554 LVX65550:LVX65554 MFT65550:MFT65554 MPP65550:MPP65554 MZL65550:MZL65554 NJH65550:NJH65554 NTD65550:NTD65554 OCZ65550:OCZ65554 OMV65550:OMV65554 OWR65550:OWR65554 PGN65550:PGN65554 PQJ65550:PQJ65554 QAF65550:QAF65554 QKB65550:QKB65554 QTX65550:QTX65554 RDT65550:RDT65554 RNP65550:RNP65554 RXL65550:RXL65554 SHH65550:SHH65554 SRD65550:SRD65554 TAZ65550:TAZ65554 TKV65550:TKV65554 TUR65550:TUR65554 UEN65550:UEN65554 UOJ65550:UOJ65554 UYF65550:UYF65554 VIB65550:VIB65554 VRX65550:VRX65554 WBT65550:WBT65554 WLP65550:WLP65554 WVL65550:WVL65554 IZ131086:IZ131090 SV131086:SV131090 ACR131086:ACR131090 AMN131086:AMN131090 AWJ131086:AWJ131090 BGF131086:BGF131090 BQB131086:BQB131090 BZX131086:BZX131090 CJT131086:CJT131090 CTP131086:CTP131090 DDL131086:DDL131090 DNH131086:DNH131090 DXD131086:DXD131090 EGZ131086:EGZ131090 EQV131086:EQV131090 FAR131086:FAR131090 FKN131086:FKN131090 FUJ131086:FUJ131090 GEF131086:GEF131090 GOB131086:GOB131090 GXX131086:GXX131090 HHT131086:HHT131090 HRP131086:HRP131090 IBL131086:IBL131090 ILH131086:ILH131090 IVD131086:IVD131090 JEZ131086:JEZ131090 JOV131086:JOV131090 JYR131086:JYR131090 KIN131086:KIN131090 KSJ131086:KSJ131090 LCF131086:LCF131090 LMB131086:LMB131090 LVX131086:LVX131090 MFT131086:MFT131090 MPP131086:MPP131090 MZL131086:MZL131090 NJH131086:NJH131090 NTD131086:NTD131090 OCZ131086:OCZ131090 OMV131086:OMV131090 OWR131086:OWR131090 PGN131086:PGN131090 PQJ131086:PQJ131090 QAF131086:QAF131090 QKB131086:QKB131090 QTX131086:QTX131090 RDT131086:RDT131090 RNP131086:RNP131090 RXL131086:RXL131090 SHH131086:SHH131090 SRD131086:SRD131090 TAZ131086:TAZ131090 TKV131086:TKV131090 TUR131086:TUR131090 UEN131086:UEN131090 UOJ131086:UOJ131090 UYF131086:UYF131090 VIB131086:VIB131090 VRX131086:VRX131090 WBT131086:WBT131090 WLP131086:WLP131090 WVL131086:WVL131090 IZ196622:IZ196626 SV196622:SV196626 ACR196622:ACR196626 AMN196622:AMN196626 AWJ196622:AWJ196626 BGF196622:BGF196626 BQB196622:BQB196626 BZX196622:BZX196626 CJT196622:CJT196626 CTP196622:CTP196626 DDL196622:DDL196626 DNH196622:DNH196626 DXD196622:DXD196626 EGZ196622:EGZ196626 EQV196622:EQV196626 FAR196622:FAR196626 FKN196622:FKN196626 FUJ196622:FUJ196626 GEF196622:GEF196626 GOB196622:GOB196626 GXX196622:GXX196626 HHT196622:HHT196626 HRP196622:HRP196626 IBL196622:IBL196626 ILH196622:ILH196626 IVD196622:IVD196626 JEZ196622:JEZ196626 JOV196622:JOV196626 JYR196622:JYR196626 KIN196622:KIN196626 KSJ196622:KSJ196626 LCF196622:LCF196626 LMB196622:LMB196626 LVX196622:LVX196626 MFT196622:MFT196626 MPP196622:MPP196626 MZL196622:MZL196626 NJH196622:NJH196626 NTD196622:NTD196626 OCZ196622:OCZ196626 OMV196622:OMV196626 OWR196622:OWR196626 PGN196622:PGN196626 PQJ196622:PQJ196626 QAF196622:QAF196626 QKB196622:QKB196626 QTX196622:QTX196626 RDT196622:RDT196626 RNP196622:RNP196626 RXL196622:RXL196626 SHH196622:SHH196626 SRD196622:SRD196626 TAZ196622:TAZ196626 TKV196622:TKV196626 TUR196622:TUR196626 UEN196622:UEN196626 UOJ196622:UOJ196626 UYF196622:UYF196626 VIB196622:VIB196626 VRX196622:VRX196626 WBT196622:WBT196626 WLP196622:WLP196626 WVL196622:WVL196626 IZ262158:IZ262162 SV262158:SV262162 ACR262158:ACR262162 AMN262158:AMN262162 AWJ262158:AWJ262162 BGF262158:BGF262162 BQB262158:BQB262162 BZX262158:BZX262162 CJT262158:CJT262162 CTP262158:CTP262162 DDL262158:DDL262162 DNH262158:DNH262162 DXD262158:DXD262162 EGZ262158:EGZ262162 EQV262158:EQV262162 FAR262158:FAR262162 FKN262158:FKN262162 FUJ262158:FUJ262162 GEF262158:GEF262162 GOB262158:GOB262162 GXX262158:GXX262162 HHT262158:HHT262162 HRP262158:HRP262162 IBL262158:IBL262162 ILH262158:ILH262162 IVD262158:IVD262162 JEZ262158:JEZ262162 JOV262158:JOV262162 JYR262158:JYR262162 KIN262158:KIN262162 KSJ262158:KSJ262162 LCF262158:LCF262162 LMB262158:LMB262162 LVX262158:LVX262162 MFT262158:MFT262162 MPP262158:MPP262162 MZL262158:MZL262162 NJH262158:NJH262162 NTD262158:NTD262162 OCZ262158:OCZ262162 OMV262158:OMV262162 OWR262158:OWR262162 PGN262158:PGN262162 PQJ262158:PQJ262162 QAF262158:QAF262162 QKB262158:QKB262162 QTX262158:QTX262162 RDT262158:RDT262162 RNP262158:RNP262162 RXL262158:RXL262162 SHH262158:SHH262162 SRD262158:SRD262162 TAZ262158:TAZ262162 TKV262158:TKV262162 TUR262158:TUR262162 UEN262158:UEN262162 UOJ262158:UOJ262162 UYF262158:UYF262162 VIB262158:VIB262162 VRX262158:VRX262162 WBT262158:WBT262162 WLP262158:WLP262162 WVL262158:WVL262162 IZ327694:IZ327698 SV327694:SV327698 ACR327694:ACR327698 AMN327694:AMN327698 AWJ327694:AWJ327698 BGF327694:BGF327698 BQB327694:BQB327698 BZX327694:BZX327698 CJT327694:CJT327698 CTP327694:CTP327698 DDL327694:DDL327698 DNH327694:DNH327698 DXD327694:DXD327698 EGZ327694:EGZ327698 EQV327694:EQV327698 FAR327694:FAR327698 FKN327694:FKN327698 FUJ327694:FUJ327698 GEF327694:GEF327698 GOB327694:GOB327698 GXX327694:GXX327698 HHT327694:HHT327698 HRP327694:HRP327698 IBL327694:IBL327698 ILH327694:ILH327698 IVD327694:IVD327698 JEZ327694:JEZ327698 JOV327694:JOV327698 JYR327694:JYR327698 KIN327694:KIN327698 KSJ327694:KSJ327698 LCF327694:LCF327698 LMB327694:LMB327698 LVX327694:LVX327698 MFT327694:MFT327698 MPP327694:MPP327698 MZL327694:MZL327698 NJH327694:NJH327698 NTD327694:NTD327698 OCZ327694:OCZ327698 OMV327694:OMV327698 OWR327694:OWR327698 PGN327694:PGN327698 PQJ327694:PQJ327698 QAF327694:QAF327698 QKB327694:QKB327698 QTX327694:QTX327698 RDT327694:RDT327698 RNP327694:RNP327698 RXL327694:RXL327698 SHH327694:SHH327698 SRD327694:SRD327698 TAZ327694:TAZ327698 TKV327694:TKV327698 TUR327694:TUR327698 UEN327694:UEN327698 UOJ327694:UOJ327698 UYF327694:UYF327698 VIB327694:VIB327698 VRX327694:VRX327698 WBT327694:WBT327698 WLP327694:WLP327698 WVL327694:WVL327698 IZ393230:IZ393234 SV393230:SV393234 ACR393230:ACR393234 AMN393230:AMN393234 AWJ393230:AWJ393234 BGF393230:BGF393234 BQB393230:BQB393234 BZX393230:BZX393234 CJT393230:CJT393234 CTP393230:CTP393234 DDL393230:DDL393234 DNH393230:DNH393234 DXD393230:DXD393234 EGZ393230:EGZ393234 EQV393230:EQV393234 FAR393230:FAR393234 FKN393230:FKN393234 FUJ393230:FUJ393234 GEF393230:GEF393234 GOB393230:GOB393234 GXX393230:GXX393234 HHT393230:HHT393234 HRP393230:HRP393234 IBL393230:IBL393234 ILH393230:ILH393234 IVD393230:IVD393234 JEZ393230:JEZ393234 JOV393230:JOV393234 JYR393230:JYR393234 KIN393230:KIN393234 KSJ393230:KSJ393234 LCF393230:LCF393234 LMB393230:LMB393234 LVX393230:LVX393234 MFT393230:MFT393234 MPP393230:MPP393234 MZL393230:MZL393234 NJH393230:NJH393234 NTD393230:NTD393234 OCZ393230:OCZ393234 OMV393230:OMV393234 OWR393230:OWR393234 PGN393230:PGN393234 PQJ393230:PQJ393234 QAF393230:QAF393234 QKB393230:QKB393234 QTX393230:QTX393234 RDT393230:RDT393234 RNP393230:RNP393234 RXL393230:RXL393234 SHH393230:SHH393234 SRD393230:SRD393234 TAZ393230:TAZ393234 TKV393230:TKV393234 TUR393230:TUR393234 UEN393230:UEN393234 UOJ393230:UOJ393234 UYF393230:UYF393234 VIB393230:VIB393234 VRX393230:VRX393234 WBT393230:WBT393234 WLP393230:WLP393234 WVL393230:WVL393234 IZ458766:IZ458770 SV458766:SV458770 ACR458766:ACR458770 AMN458766:AMN458770 AWJ458766:AWJ458770 BGF458766:BGF458770 BQB458766:BQB458770 BZX458766:BZX458770 CJT458766:CJT458770 CTP458766:CTP458770 DDL458766:DDL458770 DNH458766:DNH458770 DXD458766:DXD458770 EGZ458766:EGZ458770 EQV458766:EQV458770 FAR458766:FAR458770 FKN458766:FKN458770 FUJ458766:FUJ458770 GEF458766:GEF458770 GOB458766:GOB458770 GXX458766:GXX458770 HHT458766:HHT458770 HRP458766:HRP458770 IBL458766:IBL458770 ILH458766:ILH458770 IVD458766:IVD458770 JEZ458766:JEZ458770 JOV458766:JOV458770 JYR458766:JYR458770 KIN458766:KIN458770 KSJ458766:KSJ458770 LCF458766:LCF458770 LMB458766:LMB458770 LVX458766:LVX458770 MFT458766:MFT458770 MPP458766:MPP458770 MZL458766:MZL458770 NJH458766:NJH458770 NTD458766:NTD458770 OCZ458766:OCZ458770 OMV458766:OMV458770 OWR458766:OWR458770 PGN458766:PGN458770 PQJ458766:PQJ458770 QAF458766:QAF458770 QKB458766:QKB458770 QTX458766:QTX458770 RDT458766:RDT458770 RNP458766:RNP458770 RXL458766:RXL458770 SHH458766:SHH458770 SRD458766:SRD458770 TAZ458766:TAZ458770 TKV458766:TKV458770 TUR458766:TUR458770 UEN458766:UEN458770 UOJ458766:UOJ458770 UYF458766:UYF458770 VIB458766:VIB458770 VRX458766:VRX458770 WBT458766:WBT458770 WLP458766:WLP458770 WVL458766:WVL458770 IZ524302:IZ524306 SV524302:SV524306 ACR524302:ACR524306 AMN524302:AMN524306 AWJ524302:AWJ524306 BGF524302:BGF524306 BQB524302:BQB524306 BZX524302:BZX524306 CJT524302:CJT524306 CTP524302:CTP524306 DDL524302:DDL524306 DNH524302:DNH524306 DXD524302:DXD524306 EGZ524302:EGZ524306 EQV524302:EQV524306 FAR524302:FAR524306 FKN524302:FKN524306 FUJ524302:FUJ524306 GEF524302:GEF524306 GOB524302:GOB524306 GXX524302:GXX524306 HHT524302:HHT524306 HRP524302:HRP524306 IBL524302:IBL524306 ILH524302:ILH524306 IVD524302:IVD524306 JEZ524302:JEZ524306 JOV524302:JOV524306 JYR524302:JYR524306 KIN524302:KIN524306 KSJ524302:KSJ524306 LCF524302:LCF524306 LMB524302:LMB524306 LVX524302:LVX524306 MFT524302:MFT524306 MPP524302:MPP524306 MZL524302:MZL524306 NJH524302:NJH524306 NTD524302:NTD524306 OCZ524302:OCZ524306 OMV524302:OMV524306 OWR524302:OWR524306 PGN524302:PGN524306 PQJ524302:PQJ524306 QAF524302:QAF524306 QKB524302:QKB524306 QTX524302:QTX524306 RDT524302:RDT524306 RNP524302:RNP524306 RXL524302:RXL524306 SHH524302:SHH524306 SRD524302:SRD524306 TAZ524302:TAZ524306 TKV524302:TKV524306 TUR524302:TUR524306 UEN524302:UEN524306 UOJ524302:UOJ524306 UYF524302:UYF524306 VIB524302:VIB524306 VRX524302:VRX524306 WBT524302:WBT524306 WLP524302:WLP524306 WVL524302:WVL524306 IZ589838:IZ589842 SV589838:SV589842 ACR589838:ACR589842 AMN589838:AMN589842 AWJ589838:AWJ589842 BGF589838:BGF589842 BQB589838:BQB589842 BZX589838:BZX589842 CJT589838:CJT589842 CTP589838:CTP589842 DDL589838:DDL589842 DNH589838:DNH589842 DXD589838:DXD589842 EGZ589838:EGZ589842 EQV589838:EQV589842 FAR589838:FAR589842 FKN589838:FKN589842 FUJ589838:FUJ589842 GEF589838:GEF589842 GOB589838:GOB589842 GXX589838:GXX589842 HHT589838:HHT589842 HRP589838:HRP589842 IBL589838:IBL589842 ILH589838:ILH589842 IVD589838:IVD589842 JEZ589838:JEZ589842 JOV589838:JOV589842 JYR589838:JYR589842 KIN589838:KIN589842 KSJ589838:KSJ589842 LCF589838:LCF589842 LMB589838:LMB589842 LVX589838:LVX589842 MFT589838:MFT589842 MPP589838:MPP589842 MZL589838:MZL589842 NJH589838:NJH589842 NTD589838:NTD589842 OCZ589838:OCZ589842 OMV589838:OMV589842 OWR589838:OWR589842 PGN589838:PGN589842 PQJ589838:PQJ589842 QAF589838:QAF589842 QKB589838:QKB589842 QTX589838:QTX589842 RDT589838:RDT589842 RNP589838:RNP589842 RXL589838:RXL589842 SHH589838:SHH589842 SRD589838:SRD589842 TAZ589838:TAZ589842 TKV589838:TKV589842 TUR589838:TUR589842 UEN589838:UEN589842 UOJ589838:UOJ589842 UYF589838:UYF589842 VIB589838:VIB589842 VRX589838:VRX589842 WBT589838:WBT589842 WLP589838:WLP589842 WVL589838:WVL589842 IZ655374:IZ655378 SV655374:SV655378 ACR655374:ACR655378 AMN655374:AMN655378 AWJ655374:AWJ655378 BGF655374:BGF655378 BQB655374:BQB655378 BZX655374:BZX655378 CJT655374:CJT655378 CTP655374:CTP655378 DDL655374:DDL655378 DNH655374:DNH655378 DXD655374:DXD655378 EGZ655374:EGZ655378 EQV655374:EQV655378 FAR655374:FAR655378 FKN655374:FKN655378 FUJ655374:FUJ655378 GEF655374:GEF655378 GOB655374:GOB655378 GXX655374:GXX655378 HHT655374:HHT655378 HRP655374:HRP655378 IBL655374:IBL655378 ILH655374:ILH655378 IVD655374:IVD655378 JEZ655374:JEZ655378 JOV655374:JOV655378 JYR655374:JYR655378 KIN655374:KIN655378 KSJ655374:KSJ655378 LCF655374:LCF655378 LMB655374:LMB655378 LVX655374:LVX655378 MFT655374:MFT655378 MPP655374:MPP655378 MZL655374:MZL655378 NJH655374:NJH655378 NTD655374:NTD655378 OCZ655374:OCZ655378 OMV655374:OMV655378 OWR655374:OWR655378 PGN655374:PGN655378 PQJ655374:PQJ655378 QAF655374:QAF655378 QKB655374:QKB655378 QTX655374:QTX655378 RDT655374:RDT655378 RNP655374:RNP655378 RXL655374:RXL655378 SHH655374:SHH655378 SRD655374:SRD655378 TAZ655374:TAZ655378 TKV655374:TKV655378 TUR655374:TUR655378 UEN655374:UEN655378 UOJ655374:UOJ655378 UYF655374:UYF655378 VIB655374:VIB655378 VRX655374:VRX655378 WBT655374:WBT655378 WLP655374:WLP655378 WVL655374:WVL655378 IZ720910:IZ720914 SV720910:SV720914 ACR720910:ACR720914 AMN720910:AMN720914 AWJ720910:AWJ720914 BGF720910:BGF720914 BQB720910:BQB720914 BZX720910:BZX720914 CJT720910:CJT720914 CTP720910:CTP720914 DDL720910:DDL720914 DNH720910:DNH720914 DXD720910:DXD720914 EGZ720910:EGZ720914 EQV720910:EQV720914 FAR720910:FAR720914 FKN720910:FKN720914 FUJ720910:FUJ720914 GEF720910:GEF720914 GOB720910:GOB720914 GXX720910:GXX720914 HHT720910:HHT720914 HRP720910:HRP720914 IBL720910:IBL720914 ILH720910:ILH720914 IVD720910:IVD720914 JEZ720910:JEZ720914 JOV720910:JOV720914 JYR720910:JYR720914 KIN720910:KIN720914 KSJ720910:KSJ720914 LCF720910:LCF720914 LMB720910:LMB720914 LVX720910:LVX720914 MFT720910:MFT720914 MPP720910:MPP720914 MZL720910:MZL720914 NJH720910:NJH720914 NTD720910:NTD720914 OCZ720910:OCZ720914 OMV720910:OMV720914 OWR720910:OWR720914 PGN720910:PGN720914 PQJ720910:PQJ720914 QAF720910:QAF720914 QKB720910:QKB720914 QTX720910:QTX720914 RDT720910:RDT720914 RNP720910:RNP720914 RXL720910:RXL720914 SHH720910:SHH720914 SRD720910:SRD720914 TAZ720910:TAZ720914 TKV720910:TKV720914 TUR720910:TUR720914 UEN720910:UEN720914 UOJ720910:UOJ720914 UYF720910:UYF720914 VIB720910:VIB720914 VRX720910:VRX720914 WBT720910:WBT720914 WLP720910:WLP720914 WVL720910:WVL720914 IZ786446:IZ786450 SV786446:SV786450 ACR786446:ACR786450 AMN786446:AMN786450 AWJ786446:AWJ786450 BGF786446:BGF786450 BQB786446:BQB786450 BZX786446:BZX786450 CJT786446:CJT786450 CTP786446:CTP786450 DDL786446:DDL786450 DNH786446:DNH786450 DXD786446:DXD786450 EGZ786446:EGZ786450 EQV786446:EQV786450 FAR786446:FAR786450 FKN786446:FKN786450 FUJ786446:FUJ786450 GEF786446:GEF786450 GOB786446:GOB786450 GXX786446:GXX786450 HHT786446:HHT786450 HRP786446:HRP786450 IBL786446:IBL786450 ILH786446:ILH786450 IVD786446:IVD786450 JEZ786446:JEZ786450 JOV786446:JOV786450 JYR786446:JYR786450 KIN786446:KIN786450 KSJ786446:KSJ786450 LCF786446:LCF786450 LMB786446:LMB786450 LVX786446:LVX786450 MFT786446:MFT786450 MPP786446:MPP786450 MZL786446:MZL786450 NJH786446:NJH786450 NTD786446:NTD786450 OCZ786446:OCZ786450 OMV786446:OMV786450 OWR786446:OWR786450 PGN786446:PGN786450 PQJ786446:PQJ786450 QAF786446:QAF786450 QKB786446:QKB786450 QTX786446:QTX786450 RDT786446:RDT786450 RNP786446:RNP786450 RXL786446:RXL786450 SHH786446:SHH786450 SRD786446:SRD786450 TAZ786446:TAZ786450 TKV786446:TKV786450 TUR786446:TUR786450 UEN786446:UEN786450 UOJ786446:UOJ786450 UYF786446:UYF786450 VIB786446:VIB786450 VRX786446:VRX786450 WBT786446:WBT786450 WLP786446:WLP786450 WVL786446:WVL786450 IZ851982:IZ851986 SV851982:SV851986 ACR851982:ACR851986 AMN851982:AMN851986 AWJ851982:AWJ851986 BGF851982:BGF851986 BQB851982:BQB851986 BZX851982:BZX851986 CJT851982:CJT851986 CTP851982:CTP851986 DDL851982:DDL851986 DNH851982:DNH851986 DXD851982:DXD851986 EGZ851982:EGZ851986 EQV851982:EQV851986 FAR851982:FAR851986 FKN851982:FKN851986 FUJ851982:FUJ851986 GEF851982:GEF851986 GOB851982:GOB851986 GXX851982:GXX851986 HHT851982:HHT851986 HRP851982:HRP851986 IBL851982:IBL851986 ILH851982:ILH851986 IVD851982:IVD851986 JEZ851982:JEZ851986 JOV851982:JOV851986 JYR851982:JYR851986 KIN851982:KIN851986 KSJ851982:KSJ851986 LCF851982:LCF851986 LMB851982:LMB851986 LVX851982:LVX851986 MFT851982:MFT851986 MPP851982:MPP851986 MZL851982:MZL851986 NJH851982:NJH851986 NTD851982:NTD851986 OCZ851982:OCZ851986 OMV851982:OMV851986 OWR851982:OWR851986 PGN851982:PGN851986 PQJ851982:PQJ851986 QAF851982:QAF851986 QKB851982:QKB851986 QTX851982:QTX851986 RDT851982:RDT851986 RNP851982:RNP851986 RXL851982:RXL851986 SHH851982:SHH851986 SRD851982:SRD851986 TAZ851982:TAZ851986 TKV851982:TKV851986 TUR851982:TUR851986 UEN851982:UEN851986 UOJ851982:UOJ851986 UYF851982:UYF851986 VIB851982:VIB851986 VRX851982:VRX851986 WBT851982:WBT851986 WLP851982:WLP851986 WVL851982:WVL851986 IZ917518:IZ917522 SV917518:SV917522 ACR917518:ACR917522 AMN917518:AMN917522 AWJ917518:AWJ917522 BGF917518:BGF917522 BQB917518:BQB917522 BZX917518:BZX917522 CJT917518:CJT917522 CTP917518:CTP917522 DDL917518:DDL917522 DNH917518:DNH917522 DXD917518:DXD917522 EGZ917518:EGZ917522 EQV917518:EQV917522 FAR917518:FAR917522 FKN917518:FKN917522 FUJ917518:FUJ917522 GEF917518:GEF917522 GOB917518:GOB917522 GXX917518:GXX917522 HHT917518:HHT917522 HRP917518:HRP917522 IBL917518:IBL917522 ILH917518:ILH917522 IVD917518:IVD917522 JEZ917518:JEZ917522 JOV917518:JOV917522 JYR917518:JYR917522 KIN917518:KIN917522 KSJ917518:KSJ917522 LCF917518:LCF917522 LMB917518:LMB917522 LVX917518:LVX917522 MFT917518:MFT917522 MPP917518:MPP917522 MZL917518:MZL917522 NJH917518:NJH917522 NTD917518:NTD917522 OCZ917518:OCZ917522 OMV917518:OMV917522 OWR917518:OWR917522 PGN917518:PGN917522 PQJ917518:PQJ917522 QAF917518:QAF917522 QKB917518:QKB917522 QTX917518:QTX917522 RDT917518:RDT917522 RNP917518:RNP917522 RXL917518:RXL917522 SHH917518:SHH917522 SRD917518:SRD917522 TAZ917518:TAZ917522 TKV917518:TKV917522 TUR917518:TUR917522 UEN917518:UEN917522 UOJ917518:UOJ917522 UYF917518:UYF917522 VIB917518:VIB917522 VRX917518:VRX917522 WBT917518:WBT917522 WLP917518:WLP917522 WVL917518:WVL917522 IZ983054:IZ983058 SV983054:SV983058 ACR983054:ACR983058 AMN983054:AMN983058 AWJ983054:AWJ983058 BGF983054:BGF983058 BQB983054:BQB983058 BZX983054:BZX983058 CJT983054:CJT983058 CTP983054:CTP983058 DDL983054:DDL983058 DNH983054:DNH983058 DXD983054:DXD983058 EGZ983054:EGZ983058 EQV983054:EQV983058 FAR983054:FAR983058 FKN983054:FKN983058 FUJ983054:FUJ983058 GEF983054:GEF983058 GOB983054:GOB983058 GXX983054:GXX983058 HHT983054:HHT983058 HRP983054:HRP983058 IBL983054:IBL983058 ILH983054:ILH983058 IVD983054:IVD983058 JEZ983054:JEZ983058 JOV983054:JOV983058 JYR983054:JYR983058 KIN983054:KIN983058 KSJ983054:KSJ983058 LCF983054:LCF983058 LMB983054:LMB983058 LVX983054:LVX983058 MFT983054:MFT983058 MPP983054:MPP983058 MZL983054:MZL983058 NJH983054:NJH983058 NTD983054:NTD983058 OCZ983054:OCZ983058 OMV983054:OMV983058 OWR983054:OWR983058 PGN983054:PGN983058 PQJ983054:PQJ983058 QAF983054:QAF983058 QKB983054:QKB983058 QTX983054:QTX983058 RDT983054:RDT983058 RNP983054:RNP983058 RXL983054:RXL983058 SHH983054:SHH983058 SRD983054:SRD983058 TAZ983054:TAZ983058 TKV983054:TKV983058 TUR983054:TUR983058 UEN983054:UEN983058 UOJ983054:UOJ983058 UYF983054:UYF983058 VIB983054:VIB983058 VRX983054:VRX983058 WBT983054:WBT983058 WLP983054:WLP983058 WVL983054:WVL983058 IZ65559 SV65559 ACR65559 AMN65559 AWJ65559 BGF65559 BQB65559 BZX65559 CJT65559 CTP65559 DDL65559 DNH65559 DXD65559 EGZ65559 EQV65559 FAR65559 FKN65559 FUJ65559 GEF65559 GOB65559 GXX65559 HHT65559 HRP65559 IBL65559 ILH65559 IVD65559 JEZ65559 JOV65559 JYR65559 KIN65559 KSJ65559 LCF65559 LMB65559 LVX65559 MFT65559 MPP65559 MZL65559 NJH65559 NTD65559 OCZ65559 OMV65559 OWR65559 PGN65559 PQJ65559 QAF65559 QKB65559 QTX65559 RDT65559 RNP65559 RXL65559 SHH65559 SRD65559 TAZ65559 TKV65559 TUR65559 UEN65559 UOJ65559 UYF65559 VIB65559 VRX65559 WBT65559 WLP65559 WVL65559 IZ131095 SV131095 ACR131095 AMN131095 AWJ131095 BGF131095 BQB131095 BZX131095 CJT131095 CTP131095 DDL131095 DNH131095 DXD131095 EGZ131095 EQV131095 FAR131095 FKN131095 FUJ131095 GEF131095 GOB131095 GXX131095 HHT131095 HRP131095 IBL131095 ILH131095 IVD131095 JEZ131095 JOV131095 JYR131095 KIN131095 KSJ131095 LCF131095 LMB131095 LVX131095 MFT131095 MPP131095 MZL131095 NJH131095 NTD131095 OCZ131095 OMV131095 OWR131095 PGN131095 PQJ131095 QAF131095 QKB131095 QTX131095 RDT131095 RNP131095 RXL131095 SHH131095 SRD131095 TAZ131095 TKV131095 TUR131095 UEN131095 UOJ131095 UYF131095 VIB131095 VRX131095 WBT131095 WLP131095 WVL131095 IZ196631 SV196631 ACR196631 AMN196631 AWJ196631 BGF196631 BQB196631 BZX196631 CJT196631 CTP196631 DDL196631 DNH196631 DXD196631 EGZ196631 EQV196631 FAR196631 FKN196631 FUJ196631 GEF196631 GOB196631 GXX196631 HHT196631 HRP196631 IBL196631 ILH196631 IVD196631 JEZ196631 JOV196631 JYR196631 KIN196631 KSJ196631 LCF196631 LMB196631 LVX196631 MFT196631 MPP196631 MZL196631 NJH196631 NTD196631 OCZ196631 OMV196631 OWR196631 PGN196631 PQJ196631 QAF196631 QKB196631 QTX196631 RDT196631 RNP196631 RXL196631 SHH196631 SRD196631 TAZ196631 TKV196631 TUR196631 UEN196631 UOJ196631 UYF196631 VIB196631 VRX196631 WBT196631 WLP196631 WVL196631 IZ262167 SV262167 ACR262167 AMN262167 AWJ262167 BGF262167 BQB262167 BZX262167 CJT262167 CTP262167 DDL262167 DNH262167 DXD262167 EGZ262167 EQV262167 FAR262167 FKN262167 FUJ262167 GEF262167 GOB262167 GXX262167 HHT262167 HRP262167 IBL262167 ILH262167 IVD262167 JEZ262167 JOV262167 JYR262167 KIN262167 KSJ262167 LCF262167 LMB262167 LVX262167 MFT262167 MPP262167 MZL262167 NJH262167 NTD262167 OCZ262167 OMV262167 OWR262167 PGN262167 PQJ262167 QAF262167 QKB262167 QTX262167 RDT262167 RNP262167 RXL262167 SHH262167 SRD262167 TAZ262167 TKV262167 TUR262167 UEN262167 UOJ262167 UYF262167 VIB262167 VRX262167 WBT262167 WLP262167 WVL262167 IZ327703 SV327703 ACR327703 AMN327703 AWJ327703 BGF327703 BQB327703 BZX327703 CJT327703 CTP327703 DDL327703 DNH327703 DXD327703 EGZ327703 EQV327703 FAR327703 FKN327703 FUJ327703 GEF327703 GOB327703 GXX327703 HHT327703 HRP327703 IBL327703 ILH327703 IVD327703 JEZ327703 JOV327703 JYR327703 KIN327703 KSJ327703 LCF327703 LMB327703 LVX327703 MFT327703 MPP327703 MZL327703 NJH327703 NTD327703 OCZ327703 OMV327703 OWR327703 PGN327703 PQJ327703 QAF327703 QKB327703 QTX327703 RDT327703 RNP327703 RXL327703 SHH327703 SRD327703 TAZ327703 TKV327703 TUR327703 UEN327703 UOJ327703 UYF327703 VIB327703 VRX327703 WBT327703 WLP327703 WVL327703 IZ393239 SV393239 ACR393239 AMN393239 AWJ393239 BGF393239 BQB393239 BZX393239 CJT393239 CTP393239 DDL393239 DNH393239 DXD393239 EGZ393239 EQV393239 FAR393239 FKN393239 FUJ393239 GEF393239 GOB393239 GXX393239 HHT393239 HRP393239 IBL393239 ILH393239 IVD393239 JEZ393239 JOV393239 JYR393239 KIN393239 KSJ393239 LCF393239 LMB393239 LVX393239 MFT393239 MPP393239 MZL393239 NJH393239 NTD393239 OCZ393239 OMV393239 OWR393239 PGN393239 PQJ393239 QAF393239 QKB393239 QTX393239 RDT393239 RNP393239 RXL393239 SHH393239 SRD393239 TAZ393239 TKV393239 TUR393239 UEN393239 UOJ393239 UYF393239 VIB393239 VRX393239 WBT393239 WLP393239 WVL393239 IZ458775 SV458775 ACR458775 AMN458775 AWJ458775 BGF458775 BQB458775 BZX458775 CJT458775 CTP458775 DDL458775 DNH458775 DXD458775 EGZ458775 EQV458775 FAR458775 FKN458775 FUJ458775 GEF458775 GOB458775 GXX458775 HHT458775 HRP458775 IBL458775 ILH458775 IVD458775 JEZ458775 JOV458775 JYR458775 KIN458775 KSJ458775 LCF458775 LMB458775 LVX458775 MFT458775 MPP458775 MZL458775 NJH458775 NTD458775 OCZ458775 OMV458775 OWR458775 PGN458775 PQJ458775 QAF458775 QKB458775 QTX458775 RDT458775 RNP458775 RXL458775 SHH458775 SRD458775 TAZ458775 TKV458775 TUR458775 UEN458775 UOJ458775 UYF458775 VIB458775 VRX458775 WBT458775 WLP458775 WVL458775 IZ524311 SV524311 ACR524311 AMN524311 AWJ524311 BGF524311 BQB524311 BZX524311 CJT524311 CTP524311 DDL524311 DNH524311 DXD524311 EGZ524311 EQV524311 FAR524311 FKN524311 FUJ524311 GEF524311 GOB524311 GXX524311 HHT524311 HRP524311 IBL524311 ILH524311 IVD524311 JEZ524311 JOV524311 JYR524311 KIN524311 KSJ524311 LCF524311 LMB524311 LVX524311 MFT524311 MPP524311 MZL524311 NJH524311 NTD524311 OCZ524311 OMV524311 OWR524311 PGN524311 PQJ524311 QAF524311 QKB524311 QTX524311 RDT524311 RNP524311 RXL524311 SHH524311 SRD524311 TAZ524311 TKV524311 TUR524311 UEN524311 UOJ524311 UYF524311 VIB524311 VRX524311 WBT524311 WLP524311 WVL524311 IZ589847 SV589847 ACR589847 AMN589847 AWJ589847 BGF589847 BQB589847 BZX589847 CJT589847 CTP589847 DDL589847 DNH589847 DXD589847 EGZ589847 EQV589847 FAR589847 FKN589847 FUJ589847 GEF589847 GOB589847 GXX589847 HHT589847 HRP589847 IBL589847 ILH589847 IVD589847 JEZ589847 JOV589847 JYR589847 KIN589847 KSJ589847 LCF589847 LMB589847 LVX589847 MFT589847 MPP589847 MZL589847 NJH589847 NTD589847 OCZ589847 OMV589847 OWR589847 PGN589847 PQJ589847 QAF589847 QKB589847 QTX589847 RDT589847 RNP589847 RXL589847 SHH589847 SRD589847 TAZ589847 TKV589847 TUR589847 UEN589847 UOJ589847 UYF589847 VIB589847 VRX589847 WBT589847 WLP589847 WVL589847 IZ655383 SV655383 ACR655383 AMN655383 AWJ655383 BGF655383 BQB655383 BZX655383 CJT655383 CTP655383 DDL655383 DNH655383 DXD655383 EGZ655383 EQV655383 FAR655383 FKN655383 FUJ655383 GEF655383 GOB655383 GXX655383 HHT655383 HRP655383 IBL655383 ILH655383 IVD655383 JEZ655383 JOV655383 JYR655383 KIN655383 KSJ655383 LCF655383 LMB655383 LVX655383 MFT655383 MPP655383 MZL655383 NJH655383 NTD655383 OCZ655383 OMV655383 OWR655383 PGN655383 PQJ655383 QAF655383 QKB655383 QTX655383 RDT655383 RNP655383 RXL655383 SHH655383 SRD655383 TAZ655383 TKV655383 TUR655383 UEN655383 UOJ655383 UYF655383 VIB655383 VRX655383 WBT655383 WLP655383 WVL655383 IZ720919 SV720919 ACR720919 AMN720919 AWJ720919 BGF720919 BQB720919 BZX720919 CJT720919 CTP720919 DDL720919 DNH720919 DXD720919 EGZ720919 EQV720919 FAR720919 FKN720919 FUJ720919 GEF720919 GOB720919 GXX720919 HHT720919 HRP720919 IBL720919 ILH720919 IVD720919 JEZ720919 JOV720919 JYR720919 KIN720919 KSJ720919 LCF720919 LMB720919 LVX720919 MFT720919 MPP720919 MZL720919 NJH720919 NTD720919 OCZ720919 OMV720919 OWR720919 PGN720919 PQJ720919 QAF720919 QKB720919 QTX720919 RDT720919 RNP720919 RXL720919 SHH720919 SRD720919 TAZ720919 TKV720919 TUR720919 UEN720919 UOJ720919 UYF720919 VIB720919 VRX720919 WBT720919 WLP720919 WVL720919 IZ786455 SV786455 ACR786455 AMN786455 AWJ786455 BGF786455 BQB786455 BZX786455 CJT786455 CTP786455 DDL786455 DNH786455 DXD786455 EGZ786455 EQV786455 FAR786455 FKN786455 FUJ786455 GEF786455 GOB786455 GXX786455 HHT786455 HRP786455 IBL786455 ILH786455 IVD786455 JEZ786455 JOV786455 JYR786455 KIN786455 KSJ786455 LCF786455 LMB786455 LVX786455 MFT786455 MPP786455 MZL786455 NJH786455 NTD786455 OCZ786455 OMV786455 OWR786455 PGN786455 PQJ786455 QAF786455 QKB786455 QTX786455 RDT786455 RNP786455 RXL786455 SHH786455 SRD786455 TAZ786455 TKV786455 TUR786455 UEN786455 UOJ786455 UYF786455 VIB786455 VRX786455 WBT786455 WLP786455 WVL786455 IZ851991 SV851991 ACR851991 AMN851991 AWJ851991 BGF851991 BQB851991 BZX851991 CJT851991 CTP851991 DDL851991 DNH851991 DXD851991 EGZ851991 EQV851991 FAR851991 FKN851991 FUJ851991 GEF851991 GOB851991 GXX851991 HHT851991 HRP851991 IBL851991 ILH851991 IVD851991 JEZ851991 JOV851991 JYR851991 KIN851991 KSJ851991 LCF851991 LMB851991 LVX851991 MFT851991 MPP851991 MZL851991 NJH851991 NTD851991 OCZ851991 OMV851991 OWR851991 PGN851991 PQJ851991 QAF851991 QKB851991 QTX851991 RDT851991 RNP851991 RXL851991 SHH851991 SRD851991 TAZ851991 TKV851991 TUR851991 UEN851991 UOJ851991 UYF851991 VIB851991 VRX851991 WBT851991 WLP851991 WVL851991 IZ917527 SV917527 ACR917527 AMN917527 AWJ917527 BGF917527 BQB917527 BZX917527 CJT917527 CTP917527 DDL917527 DNH917527 DXD917527 EGZ917527 EQV917527 FAR917527 FKN917527 FUJ917527 GEF917527 GOB917527 GXX917527 HHT917527 HRP917527 IBL917527 ILH917527 IVD917527 JEZ917527 JOV917527 JYR917527 KIN917527 KSJ917527 LCF917527 LMB917527 LVX917527 MFT917527 MPP917527 MZL917527 NJH917527 NTD917527 OCZ917527 OMV917527 OWR917527 PGN917527 PQJ917527 QAF917527 QKB917527 QTX917527 RDT917527 RNP917527 RXL917527 SHH917527 SRD917527 TAZ917527 TKV917527 TUR917527 UEN917527 UOJ917527 UYF917527 VIB917527 VRX917527 WBT917527 WLP917527 WVL917527 IZ983063 SV983063 ACR983063 AMN983063 AWJ983063 BGF983063 BQB983063 BZX983063 CJT983063 CTP983063 DDL983063 DNH983063 DXD983063 EGZ983063 EQV983063 FAR983063 FKN983063 FUJ983063 GEF983063 GOB983063 GXX983063 HHT983063 HRP983063 IBL983063 ILH983063 IVD983063 JEZ983063 JOV983063 JYR983063 KIN983063 KSJ983063 LCF983063 LMB983063 LVX983063 MFT983063 MPP983063 MZL983063 NJH983063 NTD983063 OCZ983063 OMV983063 OWR983063 PGN983063 PQJ983063 QAF983063 QKB983063 QTX983063 RDT983063 RNP983063 RXL983063 SHH983063 SRD983063 TAZ983063 TKV983063 TUR983063 UEN983063 UOJ983063 UYF983063 VIB983063 VRX983063 WBT983063 WLP983063 WVL983063 IZ65562:IZ65567 SV65562:SV65567 ACR65562:ACR65567 AMN65562:AMN65567 AWJ65562:AWJ65567 BGF65562:BGF65567 BQB65562:BQB65567 BZX65562:BZX65567 CJT65562:CJT65567 CTP65562:CTP65567 DDL65562:DDL65567 DNH65562:DNH65567 DXD65562:DXD65567 EGZ65562:EGZ65567 EQV65562:EQV65567 FAR65562:FAR65567 FKN65562:FKN65567 FUJ65562:FUJ65567 GEF65562:GEF65567 GOB65562:GOB65567 GXX65562:GXX65567 HHT65562:HHT65567 HRP65562:HRP65567 IBL65562:IBL65567 ILH65562:ILH65567 IVD65562:IVD65567 JEZ65562:JEZ65567 JOV65562:JOV65567 JYR65562:JYR65567 KIN65562:KIN65567 KSJ65562:KSJ65567 LCF65562:LCF65567 LMB65562:LMB65567 LVX65562:LVX65567 MFT65562:MFT65567 MPP65562:MPP65567 MZL65562:MZL65567 NJH65562:NJH65567 NTD65562:NTD65567 OCZ65562:OCZ65567 OMV65562:OMV65567 OWR65562:OWR65567 PGN65562:PGN65567 PQJ65562:PQJ65567 QAF65562:QAF65567 QKB65562:QKB65567 QTX65562:QTX65567 RDT65562:RDT65567 RNP65562:RNP65567 RXL65562:RXL65567 SHH65562:SHH65567 SRD65562:SRD65567 TAZ65562:TAZ65567 TKV65562:TKV65567 TUR65562:TUR65567 UEN65562:UEN65567 UOJ65562:UOJ65567 UYF65562:UYF65567 VIB65562:VIB65567 VRX65562:VRX65567 WBT65562:WBT65567 WLP65562:WLP65567 WVL65562:WVL65567 IZ131098:IZ131103 SV131098:SV131103 ACR131098:ACR131103 AMN131098:AMN131103 AWJ131098:AWJ131103 BGF131098:BGF131103 BQB131098:BQB131103 BZX131098:BZX131103 CJT131098:CJT131103 CTP131098:CTP131103 DDL131098:DDL131103 DNH131098:DNH131103 DXD131098:DXD131103 EGZ131098:EGZ131103 EQV131098:EQV131103 FAR131098:FAR131103 FKN131098:FKN131103 FUJ131098:FUJ131103 GEF131098:GEF131103 GOB131098:GOB131103 GXX131098:GXX131103 HHT131098:HHT131103 HRP131098:HRP131103 IBL131098:IBL131103 ILH131098:ILH131103 IVD131098:IVD131103 JEZ131098:JEZ131103 JOV131098:JOV131103 JYR131098:JYR131103 KIN131098:KIN131103 KSJ131098:KSJ131103 LCF131098:LCF131103 LMB131098:LMB131103 LVX131098:LVX131103 MFT131098:MFT131103 MPP131098:MPP131103 MZL131098:MZL131103 NJH131098:NJH131103 NTD131098:NTD131103 OCZ131098:OCZ131103 OMV131098:OMV131103 OWR131098:OWR131103 PGN131098:PGN131103 PQJ131098:PQJ131103 QAF131098:QAF131103 QKB131098:QKB131103 QTX131098:QTX131103 RDT131098:RDT131103 RNP131098:RNP131103 RXL131098:RXL131103 SHH131098:SHH131103 SRD131098:SRD131103 TAZ131098:TAZ131103 TKV131098:TKV131103 TUR131098:TUR131103 UEN131098:UEN131103 UOJ131098:UOJ131103 UYF131098:UYF131103 VIB131098:VIB131103 VRX131098:VRX131103 WBT131098:WBT131103 WLP131098:WLP131103 WVL131098:WVL131103 IZ196634:IZ196639 SV196634:SV196639 ACR196634:ACR196639 AMN196634:AMN196639 AWJ196634:AWJ196639 BGF196634:BGF196639 BQB196634:BQB196639 BZX196634:BZX196639 CJT196634:CJT196639 CTP196634:CTP196639 DDL196634:DDL196639 DNH196634:DNH196639 DXD196634:DXD196639 EGZ196634:EGZ196639 EQV196634:EQV196639 FAR196634:FAR196639 FKN196634:FKN196639 FUJ196634:FUJ196639 GEF196634:GEF196639 GOB196634:GOB196639 GXX196634:GXX196639 HHT196634:HHT196639 HRP196634:HRP196639 IBL196634:IBL196639 ILH196634:ILH196639 IVD196634:IVD196639 JEZ196634:JEZ196639 JOV196634:JOV196639 JYR196634:JYR196639 KIN196634:KIN196639 KSJ196634:KSJ196639 LCF196634:LCF196639 LMB196634:LMB196639 LVX196634:LVX196639 MFT196634:MFT196639 MPP196634:MPP196639 MZL196634:MZL196639 NJH196634:NJH196639 NTD196634:NTD196639 OCZ196634:OCZ196639 OMV196634:OMV196639 OWR196634:OWR196639 PGN196634:PGN196639 PQJ196634:PQJ196639 QAF196634:QAF196639 QKB196634:QKB196639 QTX196634:QTX196639 RDT196634:RDT196639 RNP196634:RNP196639 RXL196634:RXL196639 SHH196634:SHH196639 SRD196634:SRD196639 TAZ196634:TAZ196639 TKV196634:TKV196639 TUR196634:TUR196639 UEN196634:UEN196639 UOJ196634:UOJ196639 UYF196634:UYF196639 VIB196634:VIB196639 VRX196634:VRX196639 WBT196634:WBT196639 WLP196634:WLP196639 WVL196634:WVL196639 IZ262170:IZ262175 SV262170:SV262175 ACR262170:ACR262175 AMN262170:AMN262175 AWJ262170:AWJ262175 BGF262170:BGF262175 BQB262170:BQB262175 BZX262170:BZX262175 CJT262170:CJT262175 CTP262170:CTP262175 DDL262170:DDL262175 DNH262170:DNH262175 DXD262170:DXD262175 EGZ262170:EGZ262175 EQV262170:EQV262175 FAR262170:FAR262175 FKN262170:FKN262175 FUJ262170:FUJ262175 GEF262170:GEF262175 GOB262170:GOB262175 GXX262170:GXX262175 HHT262170:HHT262175 HRP262170:HRP262175 IBL262170:IBL262175 ILH262170:ILH262175 IVD262170:IVD262175 JEZ262170:JEZ262175 JOV262170:JOV262175 JYR262170:JYR262175 KIN262170:KIN262175 KSJ262170:KSJ262175 LCF262170:LCF262175 LMB262170:LMB262175 LVX262170:LVX262175 MFT262170:MFT262175 MPP262170:MPP262175 MZL262170:MZL262175 NJH262170:NJH262175 NTD262170:NTD262175 OCZ262170:OCZ262175 OMV262170:OMV262175 OWR262170:OWR262175 PGN262170:PGN262175 PQJ262170:PQJ262175 QAF262170:QAF262175 QKB262170:QKB262175 QTX262170:QTX262175 RDT262170:RDT262175 RNP262170:RNP262175 RXL262170:RXL262175 SHH262170:SHH262175 SRD262170:SRD262175 TAZ262170:TAZ262175 TKV262170:TKV262175 TUR262170:TUR262175 UEN262170:UEN262175 UOJ262170:UOJ262175 UYF262170:UYF262175 VIB262170:VIB262175 VRX262170:VRX262175 WBT262170:WBT262175 WLP262170:WLP262175 WVL262170:WVL262175 IZ327706:IZ327711 SV327706:SV327711 ACR327706:ACR327711 AMN327706:AMN327711 AWJ327706:AWJ327711 BGF327706:BGF327711 BQB327706:BQB327711 BZX327706:BZX327711 CJT327706:CJT327711 CTP327706:CTP327711 DDL327706:DDL327711 DNH327706:DNH327711 DXD327706:DXD327711 EGZ327706:EGZ327711 EQV327706:EQV327711 FAR327706:FAR327711 FKN327706:FKN327711 FUJ327706:FUJ327711 GEF327706:GEF327711 GOB327706:GOB327711 GXX327706:GXX327711 HHT327706:HHT327711 HRP327706:HRP327711 IBL327706:IBL327711 ILH327706:ILH327711 IVD327706:IVD327711 JEZ327706:JEZ327711 JOV327706:JOV327711 JYR327706:JYR327711 KIN327706:KIN327711 KSJ327706:KSJ327711 LCF327706:LCF327711 LMB327706:LMB327711 LVX327706:LVX327711 MFT327706:MFT327711 MPP327706:MPP327711 MZL327706:MZL327711 NJH327706:NJH327711 NTD327706:NTD327711 OCZ327706:OCZ327711 OMV327706:OMV327711 OWR327706:OWR327711 PGN327706:PGN327711 PQJ327706:PQJ327711 QAF327706:QAF327711 QKB327706:QKB327711 QTX327706:QTX327711 RDT327706:RDT327711 RNP327706:RNP327711 RXL327706:RXL327711 SHH327706:SHH327711 SRD327706:SRD327711 TAZ327706:TAZ327711 TKV327706:TKV327711 TUR327706:TUR327711 UEN327706:UEN327711 UOJ327706:UOJ327711 UYF327706:UYF327711 VIB327706:VIB327711 VRX327706:VRX327711 WBT327706:WBT327711 WLP327706:WLP327711 WVL327706:WVL327711 IZ393242:IZ393247 SV393242:SV393247 ACR393242:ACR393247 AMN393242:AMN393247 AWJ393242:AWJ393247 BGF393242:BGF393247 BQB393242:BQB393247 BZX393242:BZX393247 CJT393242:CJT393247 CTP393242:CTP393247 DDL393242:DDL393247 DNH393242:DNH393247 DXD393242:DXD393247 EGZ393242:EGZ393247 EQV393242:EQV393247 FAR393242:FAR393247 FKN393242:FKN393247 FUJ393242:FUJ393247 GEF393242:GEF393247 GOB393242:GOB393247 GXX393242:GXX393247 HHT393242:HHT393247 HRP393242:HRP393247 IBL393242:IBL393247 ILH393242:ILH393247 IVD393242:IVD393247 JEZ393242:JEZ393247 JOV393242:JOV393247 JYR393242:JYR393247 KIN393242:KIN393247 KSJ393242:KSJ393247 LCF393242:LCF393247 LMB393242:LMB393247 LVX393242:LVX393247 MFT393242:MFT393247 MPP393242:MPP393247 MZL393242:MZL393247 NJH393242:NJH393247 NTD393242:NTD393247 OCZ393242:OCZ393247 OMV393242:OMV393247 OWR393242:OWR393247 PGN393242:PGN393247 PQJ393242:PQJ393247 QAF393242:QAF393247 QKB393242:QKB393247 QTX393242:QTX393247 RDT393242:RDT393247 RNP393242:RNP393247 RXL393242:RXL393247 SHH393242:SHH393247 SRD393242:SRD393247 TAZ393242:TAZ393247 TKV393242:TKV393247 TUR393242:TUR393247 UEN393242:UEN393247 UOJ393242:UOJ393247 UYF393242:UYF393247 VIB393242:VIB393247 VRX393242:VRX393247 WBT393242:WBT393247 WLP393242:WLP393247 WVL393242:WVL393247 IZ458778:IZ458783 SV458778:SV458783 ACR458778:ACR458783 AMN458778:AMN458783 AWJ458778:AWJ458783 BGF458778:BGF458783 BQB458778:BQB458783 BZX458778:BZX458783 CJT458778:CJT458783 CTP458778:CTP458783 DDL458778:DDL458783 DNH458778:DNH458783 DXD458778:DXD458783 EGZ458778:EGZ458783 EQV458778:EQV458783 FAR458778:FAR458783 FKN458778:FKN458783 FUJ458778:FUJ458783 GEF458778:GEF458783 GOB458778:GOB458783 GXX458778:GXX458783 HHT458778:HHT458783 HRP458778:HRP458783 IBL458778:IBL458783 ILH458778:ILH458783 IVD458778:IVD458783 JEZ458778:JEZ458783 JOV458778:JOV458783 JYR458778:JYR458783 KIN458778:KIN458783 KSJ458778:KSJ458783 LCF458778:LCF458783 LMB458778:LMB458783 LVX458778:LVX458783 MFT458778:MFT458783 MPP458778:MPP458783 MZL458778:MZL458783 NJH458778:NJH458783 NTD458778:NTD458783 OCZ458778:OCZ458783 OMV458778:OMV458783 OWR458778:OWR458783 PGN458778:PGN458783 PQJ458778:PQJ458783 QAF458778:QAF458783 QKB458778:QKB458783 QTX458778:QTX458783 RDT458778:RDT458783 RNP458778:RNP458783 RXL458778:RXL458783 SHH458778:SHH458783 SRD458778:SRD458783 TAZ458778:TAZ458783 TKV458778:TKV458783 TUR458778:TUR458783 UEN458778:UEN458783 UOJ458778:UOJ458783 UYF458778:UYF458783 VIB458778:VIB458783 VRX458778:VRX458783 WBT458778:WBT458783 WLP458778:WLP458783 WVL458778:WVL458783 IZ524314:IZ524319 SV524314:SV524319 ACR524314:ACR524319 AMN524314:AMN524319 AWJ524314:AWJ524319 BGF524314:BGF524319 BQB524314:BQB524319 BZX524314:BZX524319 CJT524314:CJT524319 CTP524314:CTP524319 DDL524314:DDL524319 DNH524314:DNH524319 DXD524314:DXD524319 EGZ524314:EGZ524319 EQV524314:EQV524319 FAR524314:FAR524319 FKN524314:FKN524319 FUJ524314:FUJ524319 GEF524314:GEF524319 GOB524314:GOB524319 GXX524314:GXX524319 HHT524314:HHT524319 HRP524314:HRP524319 IBL524314:IBL524319 ILH524314:ILH524319 IVD524314:IVD524319 JEZ524314:JEZ524319 JOV524314:JOV524319 JYR524314:JYR524319 KIN524314:KIN524319 KSJ524314:KSJ524319 LCF524314:LCF524319 LMB524314:LMB524319 LVX524314:LVX524319 MFT524314:MFT524319 MPP524314:MPP524319 MZL524314:MZL524319 NJH524314:NJH524319 NTD524314:NTD524319 OCZ524314:OCZ524319 OMV524314:OMV524319 OWR524314:OWR524319 PGN524314:PGN524319 PQJ524314:PQJ524319 QAF524314:QAF524319 QKB524314:QKB524319 QTX524314:QTX524319 RDT524314:RDT524319 RNP524314:RNP524319 RXL524314:RXL524319 SHH524314:SHH524319 SRD524314:SRD524319 TAZ524314:TAZ524319 TKV524314:TKV524319 TUR524314:TUR524319 UEN524314:UEN524319 UOJ524314:UOJ524319 UYF524314:UYF524319 VIB524314:VIB524319 VRX524314:VRX524319 WBT524314:WBT524319 WLP524314:WLP524319 WVL524314:WVL524319 IZ589850:IZ589855 SV589850:SV589855 ACR589850:ACR589855 AMN589850:AMN589855 AWJ589850:AWJ589855 BGF589850:BGF589855 BQB589850:BQB589855 BZX589850:BZX589855 CJT589850:CJT589855 CTP589850:CTP589855 DDL589850:DDL589855 DNH589850:DNH589855 DXD589850:DXD589855 EGZ589850:EGZ589855 EQV589850:EQV589855 FAR589850:FAR589855 FKN589850:FKN589855 FUJ589850:FUJ589855 GEF589850:GEF589855 GOB589850:GOB589855 GXX589850:GXX589855 HHT589850:HHT589855 HRP589850:HRP589855 IBL589850:IBL589855 ILH589850:ILH589855 IVD589850:IVD589855 JEZ589850:JEZ589855 JOV589850:JOV589855 JYR589850:JYR589855 KIN589850:KIN589855 KSJ589850:KSJ589855 LCF589850:LCF589855 LMB589850:LMB589855 LVX589850:LVX589855 MFT589850:MFT589855 MPP589850:MPP589855 MZL589850:MZL589855 NJH589850:NJH589855 NTD589850:NTD589855 OCZ589850:OCZ589855 OMV589850:OMV589855 OWR589850:OWR589855 PGN589850:PGN589855 PQJ589850:PQJ589855 QAF589850:QAF589855 QKB589850:QKB589855 QTX589850:QTX589855 RDT589850:RDT589855 RNP589850:RNP589855 RXL589850:RXL589855 SHH589850:SHH589855 SRD589850:SRD589855 TAZ589850:TAZ589855 TKV589850:TKV589855 TUR589850:TUR589855 UEN589850:UEN589855 UOJ589850:UOJ589855 UYF589850:UYF589855 VIB589850:VIB589855 VRX589850:VRX589855 WBT589850:WBT589855 WLP589850:WLP589855 WVL589850:WVL589855 IZ655386:IZ655391 SV655386:SV655391 ACR655386:ACR655391 AMN655386:AMN655391 AWJ655386:AWJ655391 BGF655386:BGF655391 BQB655386:BQB655391 BZX655386:BZX655391 CJT655386:CJT655391 CTP655386:CTP655391 DDL655386:DDL655391 DNH655386:DNH655391 DXD655386:DXD655391 EGZ655386:EGZ655391 EQV655386:EQV655391 FAR655386:FAR655391 FKN655386:FKN655391 FUJ655386:FUJ655391 GEF655386:GEF655391 GOB655386:GOB655391 GXX655386:GXX655391 HHT655386:HHT655391 HRP655386:HRP655391 IBL655386:IBL655391 ILH655386:ILH655391 IVD655386:IVD655391 JEZ655386:JEZ655391 JOV655386:JOV655391 JYR655386:JYR655391 KIN655386:KIN655391 KSJ655386:KSJ655391 LCF655386:LCF655391 LMB655386:LMB655391 LVX655386:LVX655391 MFT655386:MFT655391 MPP655386:MPP655391 MZL655386:MZL655391 NJH655386:NJH655391 NTD655386:NTD655391 OCZ655386:OCZ655391 OMV655386:OMV655391 OWR655386:OWR655391 PGN655386:PGN655391 PQJ655386:PQJ655391 QAF655386:QAF655391 QKB655386:QKB655391 QTX655386:QTX655391 RDT655386:RDT655391 RNP655386:RNP655391 RXL655386:RXL655391 SHH655386:SHH655391 SRD655386:SRD655391 TAZ655386:TAZ655391 TKV655386:TKV655391 TUR655386:TUR655391 UEN655386:UEN655391 UOJ655386:UOJ655391 UYF655386:UYF655391 VIB655386:VIB655391 VRX655386:VRX655391 WBT655386:WBT655391 WLP655386:WLP655391 WVL655386:WVL655391 IZ720922:IZ720927 SV720922:SV720927 ACR720922:ACR720927 AMN720922:AMN720927 AWJ720922:AWJ720927 BGF720922:BGF720927 BQB720922:BQB720927 BZX720922:BZX720927 CJT720922:CJT720927 CTP720922:CTP720927 DDL720922:DDL720927 DNH720922:DNH720927 DXD720922:DXD720927 EGZ720922:EGZ720927 EQV720922:EQV720927 FAR720922:FAR720927 FKN720922:FKN720927 FUJ720922:FUJ720927 GEF720922:GEF720927 GOB720922:GOB720927 GXX720922:GXX720927 HHT720922:HHT720927 HRP720922:HRP720927 IBL720922:IBL720927 ILH720922:ILH720927 IVD720922:IVD720927 JEZ720922:JEZ720927 JOV720922:JOV720927 JYR720922:JYR720927 KIN720922:KIN720927 KSJ720922:KSJ720927 LCF720922:LCF720927 LMB720922:LMB720927 LVX720922:LVX720927 MFT720922:MFT720927 MPP720922:MPP720927 MZL720922:MZL720927 NJH720922:NJH720927 NTD720922:NTD720927 OCZ720922:OCZ720927 OMV720922:OMV720927 OWR720922:OWR720927 PGN720922:PGN720927 PQJ720922:PQJ720927 QAF720922:QAF720927 QKB720922:QKB720927 QTX720922:QTX720927 RDT720922:RDT720927 RNP720922:RNP720927 RXL720922:RXL720927 SHH720922:SHH720927 SRD720922:SRD720927 TAZ720922:TAZ720927 TKV720922:TKV720927 TUR720922:TUR720927 UEN720922:UEN720927 UOJ720922:UOJ720927 UYF720922:UYF720927 VIB720922:VIB720927 VRX720922:VRX720927 WBT720922:WBT720927 WLP720922:WLP720927 WVL720922:WVL720927 IZ786458:IZ786463 SV786458:SV786463 ACR786458:ACR786463 AMN786458:AMN786463 AWJ786458:AWJ786463 BGF786458:BGF786463 BQB786458:BQB786463 BZX786458:BZX786463 CJT786458:CJT786463 CTP786458:CTP786463 DDL786458:DDL786463 DNH786458:DNH786463 DXD786458:DXD786463 EGZ786458:EGZ786463 EQV786458:EQV786463 FAR786458:FAR786463 FKN786458:FKN786463 FUJ786458:FUJ786463 GEF786458:GEF786463 GOB786458:GOB786463 GXX786458:GXX786463 HHT786458:HHT786463 HRP786458:HRP786463 IBL786458:IBL786463 ILH786458:ILH786463 IVD786458:IVD786463 JEZ786458:JEZ786463 JOV786458:JOV786463 JYR786458:JYR786463 KIN786458:KIN786463 KSJ786458:KSJ786463 LCF786458:LCF786463 LMB786458:LMB786463 LVX786458:LVX786463 MFT786458:MFT786463 MPP786458:MPP786463 MZL786458:MZL786463 NJH786458:NJH786463 NTD786458:NTD786463 OCZ786458:OCZ786463 OMV786458:OMV786463 OWR786458:OWR786463 PGN786458:PGN786463 PQJ786458:PQJ786463 QAF786458:QAF786463 QKB786458:QKB786463 QTX786458:QTX786463 RDT786458:RDT786463 RNP786458:RNP786463 RXL786458:RXL786463 SHH786458:SHH786463 SRD786458:SRD786463 TAZ786458:TAZ786463 TKV786458:TKV786463 TUR786458:TUR786463 UEN786458:UEN786463 UOJ786458:UOJ786463 UYF786458:UYF786463 VIB786458:VIB786463 VRX786458:VRX786463 WBT786458:WBT786463 WLP786458:WLP786463 WVL786458:WVL786463 IZ851994:IZ851999 SV851994:SV851999 ACR851994:ACR851999 AMN851994:AMN851999 AWJ851994:AWJ851999 BGF851994:BGF851999 BQB851994:BQB851999 BZX851994:BZX851999 CJT851994:CJT851999 CTP851994:CTP851999 DDL851994:DDL851999 DNH851994:DNH851999 DXD851994:DXD851999 EGZ851994:EGZ851999 EQV851994:EQV851999 FAR851994:FAR851999 FKN851994:FKN851999 FUJ851994:FUJ851999 GEF851994:GEF851999 GOB851994:GOB851999 GXX851994:GXX851999 HHT851994:HHT851999 HRP851994:HRP851999 IBL851994:IBL851999 ILH851994:ILH851999 IVD851994:IVD851999 JEZ851994:JEZ851999 JOV851994:JOV851999 JYR851994:JYR851999 KIN851994:KIN851999 KSJ851994:KSJ851999 LCF851994:LCF851999 LMB851994:LMB851999 LVX851994:LVX851999 MFT851994:MFT851999 MPP851994:MPP851999 MZL851994:MZL851999 NJH851994:NJH851999 NTD851994:NTD851999 OCZ851994:OCZ851999 OMV851994:OMV851999 OWR851994:OWR851999 PGN851994:PGN851999 PQJ851994:PQJ851999 QAF851994:QAF851999 QKB851994:QKB851999 QTX851994:QTX851999 RDT851994:RDT851999 RNP851994:RNP851999 RXL851994:RXL851999 SHH851994:SHH851999 SRD851994:SRD851999 TAZ851994:TAZ851999 TKV851994:TKV851999 TUR851994:TUR851999 UEN851994:UEN851999 UOJ851994:UOJ851999 UYF851994:UYF851999 VIB851994:VIB851999 VRX851994:VRX851999 WBT851994:WBT851999 WLP851994:WLP851999 WVL851994:WVL851999 IZ917530:IZ917535 SV917530:SV917535 ACR917530:ACR917535 AMN917530:AMN917535 AWJ917530:AWJ917535 BGF917530:BGF917535 BQB917530:BQB917535 BZX917530:BZX917535 CJT917530:CJT917535 CTP917530:CTP917535 DDL917530:DDL917535 DNH917530:DNH917535 DXD917530:DXD917535 EGZ917530:EGZ917535 EQV917530:EQV917535 FAR917530:FAR917535 FKN917530:FKN917535 FUJ917530:FUJ917535 GEF917530:GEF917535 GOB917530:GOB917535 GXX917530:GXX917535 HHT917530:HHT917535 HRP917530:HRP917535 IBL917530:IBL917535 ILH917530:ILH917535 IVD917530:IVD917535 JEZ917530:JEZ917535 JOV917530:JOV917535 JYR917530:JYR917535 KIN917530:KIN917535 KSJ917530:KSJ917535 LCF917530:LCF917535 LMB917530:LMB917535 LVX917530:LVX917535 MFT917530:MFT917535 MPP917530:MPP917535 MZL917530:MZL917535 NJH917530:NJH917535 NTD917530:NTD917535 OCZ917530:OCZ917535 OMV917530:OMV917535 OWR917530:OWR917535 PGN917530:PGN917535 PQJ917530:PQJ917535 QAF917530:QAF917535 QKB917530:QKB917535 QTX917530:QTX917535 RDT917530:RDT917535 RNP917530:RNP917535 RXL917530:RXL917535 SHH917530:SHH917535 SRD917530:SRD917535 TAZ917530:TAZ917535 TKV917530:TKV917535 TUR917530:TUR917535 UEN917530:UEN917535 UOJ917530:UOJ917535 UYF917530:UYF917535 VIB917530:VIB917535 VRX917530:VRX917535 WBT917530:WBT917535 WLP917530:WLP917535 WVL917530:WVL917535 IZ983066:IZ983071 SV983066:SV983071 ACR983066:ACR983071 AMN983066:AMN983071 AWJ983066:AWJ983071 BGF983066:BGF983071 BQB983066:BQB983071 BZX983066:BZX983071 CJT983066:CJT983071 CTP983066:CTP983071 DDL983066:DDL983071 DNH983066:DNH983071 DXD983066:DXD983071 EGZ983066:EGZ983071 EQV983066:EQV983071 FAR983066:FAR983071 FKN983066:FKN983071 FUJ983066:FUJ983071 GEF983066:GEF983071 GOB983066:GOB983071 GXX983066:GXX983071 HHT983066:HHT983071 HRP983066:HRP983071 IBL983066:IBL983071 ILH983066:ILH983071 IVD983066:IVD983071 JEZ983066:JEZ983071 JOV983066:JOV983071 JYR983066:JYR983071 KIN983066:KIN983071 KSJ983066:KSJ983071 LCF983066:LCF983071 LMB983066:LMB983071 LVX983066:LVX983071 MFT983066:MFT983071 MPP983066:MPP983071 MZL983066:MZL983071 NJH983066:NJH983071 NTD983066:NTD983071 OCZ983066:OCZ983071 OMV983066:OMV983071 OWR983066:OWR983071 PGN983066:PGN983071 PQJ983066:PQJ983071 QAF983066:QAF983071 QKB983066:QKB983071 QTX983066:QTX983071 RDT983066:RDT983071 RNP983066:RNP983071 RXL983066:RXL983071 SHH983066:SHH983071 SRD983066:SRD983071 TAZ983066:TAZ983071 TKV983066:TKV983071 TUR983066:TUR983071 UEN983066:UEN983071 UOJ983066:UOJ983071 UYF983066:UYF983071 VIB983066:VIB983071 VRX983066:VRX983071 WBT983066:WBT983071 WLP983066:WLP983071 WVL983066:WVL983071 IZ65569:IZ65570 SV65569:SV65570 ACR65569:ACR65570 AMN65569:AMN65570 AWJ65569:AWJ65570 BGF65569:BGF65570 BQB65569:BQB65570 BZX65569:BZX65570 CJT65569:CJT65570 CTP65569:CTP65570 DDL65569:DDL65570 DNH65569:DNH65570 DXD65569:DXD65570 EGZ65569:EGZ65570 EQV65569:EQV65570 FAR65569:FAR65570 FKN65569:FKN65570 FUJ65569:FUJ65570 GEF65569:GEF65570 GOB65569:GOB65570 GXX65569:GXX65570 HHT65569:HHT65570 HRP65569:HRP65570 IBL65569:IBL65570 ILH65569:ILH65570 IVD65569:IVD65570 JEZ65569:JEZ65570 JOV65569:JOV65570 JYR65569:JYR65570 KIN65569:KIN65570 KSJ65569:KSJ65570 LCF65569:LCF65570 LMB65569:LMB65570 LVX65569:LVX65570 MFT65569:MFT65570 MPP65569:MPP65570 MZL65569:MZL65570 NJH65569:NJH65570 NTD65569:NTD65570 OCZ65569:OCZ65570 OMV65569:OMV65570 OWR65569:OWR65570 PGN65569:PGN65570 PQJ65569:PQJ65570 QAF65569:QAF65570 QKB65569:QKB65570 QTX65569:QTX65570 RDT65569:RDT65570 RNP65569:RNP65570 RXL65569:RXL65570 SHH65569:SHH65570 SRD65569:SRD65570 TAZ65569:TAZ65570 TKV65569:TKV65570 TUR65569:TUR65570 UEN65569:UEN65570 UOJ65569:UOJ65570 UYF65569:UYF65570 VIB65569:VIB65570 VRX65569:VRX65570 WBT65569:WBT65570 WLP65569:WLP65570 WVL65569:WVL65570 IZ131105:IZ131106 SV131105:SV131106 ACR131105:ACR131106 AMN131105:AMN131106 AWJ131105:AWJ131106 BGF131105:BGF131106 BQB131105:BQB131106 BZX131105:BZX131106 CJT131105:CJT131106 CTP131105:CTP131106 DDL131105:DDL131106 DNH131105:DNH131106 DXD131105:DXD131106 EGZ131105:EGZ131106 EQV131105:EQV131106 FAR131105:FAR131106 FKN131105:FKN131106 FUJ131105:FUJ131106 GEF131105:GEF131106 GOB131105:GOB131106 GXX131105:GXX131106 HHT131105:HHT131106 HRP131105:HRP131106 IBL131105:IBL131106 ILH131105:ILH131106 IVD131105:IVD131106 JEZ131105:JEZ131106 JOV131105:JOV131106 JYR131105:JYR131106 KIN131105:KIN131106 KSJ131105:KSJ131106 LCF131105:LCF131106 LMB131105:LMB131106 LVX131105:LVX131106 MFT131105:MFT131106 MPP131105:MPP131106 MZL131105:MZL131106 NJH131105:NJH131106 NTD131105:NTD131106 OCZ131105:OCZ131106 OMV131105:OMV131106 OWR131105:OWR131106 PGN131105:PGN131106 PQJ131105:PQJ131106 QAF131105:QAF131106 QKB131105:QKB131106 QTX131105:QTX131106 RDT131105:RDT131106 RNP131105:RNP131106 RXL131105:RXL131106 SHH131105:SHH131106 SRD131105:SRD131106 TAZ131105:TAZ131106 TKV131105:TKV131106 TUR131105:TUR131106 UEN131105:UEN131106 UOJ131105:UOJ131106 UYF131105:UYF131106 VIB131105:VIB131106 VRX131105:VRX131106 WBT131105:WBT131106 WLP131105:WLP131106 WVL131105:WVL131106 IZ196641:IZ196642 SV196641:SV196642 ACR196641:ACR196642 AMN196641:AMN196642 AWJ196641:AWJ196642 BGF196641:BGF196642 BQB196641:BQB196642 BZX196641:BZX196642 CJT196641:CJT196642 CTP196641:CTP196642 DDL196641:DDL196642 DNH196641:DNH196642 DXD196641:DXD196642 EGZ196641:EGZ196642 EQV196641:EQV196642 FAR196641:FAR196642 FKN196641:FKN196642 FUJ196641:FUJ196642 GEF196641:GEF196642 GOB196641:GOB196642 GXX196641:GXX196642 HHT196641:HHT196642 HRP196641:HRP196642 IBL196641:IBL196642 ILH196641:ILH196642 IVD196641:IVD196642 JEZ196641:JEZ196642 JOV196641:JOV196642 JYR196641:JYR196642 KIN196641:KIN196642 KSJ196641:KSJ196642 LCF196641:LCF196642 LMB196641:LMB196642 LVX196641:LVX196642 MFT196641:MFT196642 MPP196641:MPP196642 MZL196641:MZL196642 NJH196641:NJH196642 NTD196641:NTD196642 OCZ196641:OCZ196642 OMV196641:OMV196642 OWR196641:OWR196642 PGN196641:PGN196642 PQJ196641:PQJ196642 QAF196641:QAF196642 QKB196641:QKB196642 QTX196641:QTX196642 RDT196641:RDT196642 RNP196641:RNP196642 RXL196641:RXL196642 SHH196641:SHH196642 SRD196641:SRD196642 TAZ196641:TAZ196642 TKV196641:TKV196642 TUR196641:TUR196642 UEN196641:UEN196642 UOJ196641:UOJ196642 UYF196641:UYF196642 VIB196641:VIB196642 VRX196641:VRX196642 WBT196641:WBT196642 WLP196641:WLP196642 WVL196641:WVL196642 IZ262177:IZ262178 SV262177:SV262178 ACR262177:ACR262178 AMN262177:AMN262178 AWJ262177:AWJ262178 BGF262177:BGF262178 BQB262177:BQB262178 BZX262177:BZX262178 CJT262177:CJT262178 CTP262177:CTP262178 DDL262177:DDL262178 DNH262177:DNH262178 DXD262177:DXD262178 EGZ262177:EGZ262178 EQV262177:EQV262178 FAR262177:FAR262178 FKN262177:FKN262178 FUJ262177:FUJ262178 GEF262177:GEF262178 GOB262177:GOB262178 GXX262177:GXX262178 HHT262177:HHT262178 HRP262177:HRP262178 IBL262177:IBL262178 ILH262177:ILH262178 IVD262177:IVD262178 JEZ262177:JEZ262178 JOV262177:JOV262178 JYR262177:JYR262178 KIN262177:KIN262178 KSJ262177:KSJ262178 LCF262177:LCF262178 LMB262177:LMB262178 LVX262177:LVX262178 MFT262177:MFT262178 MPP262177:MPP262178 MZL262177:MZL262178 NJH262177:NJH262178 NTD262177:NTD262178 OCZ262177:OCZ262178 OMV262177:OMV262178 OWR262177:OWR262178 PGN262177:PGN262178 PQJ262177:PQJ262178 QAF262177:QAF262178 QKB262177:QKB262178 QTX262177:QTX262178 RDT262177:RDT262178 RNP262177:RNP262178 RXL262177:RXL262178 SHH262177:SHH262178 SRD262177:SRD262178 TAZ262177:TAZ262178 TKV262177:TKV262178 TUR262177:TUR262178 UEN262177:UEN262178 UOJ262177:UOJ262178 UYF262177:UYF262178 VIB262177:VIB262178 VRX262177:VRX262178 WBT262177:WBT262178 WLP262177:WLP262178 WVL262177:WVL262178 IZ327713:IZ327714 SV327713:SV327714 ACR327713:ACR327714 AMN327713:AMN327714 AWJ327713:AWJ327714 BGF327713:BGF327714 BQB327713:BQB327714 BZX327713:BZX327714 CJT327713:CJT327714 CTP327713:CTP327714 DDL327713:DDL327714 DNH327713:DNH327714 DXD327713:DXD327714 EGZ327713:EGZ327714 EQV327713:EQV327714 FAR327713:FAR327714 FKN327713:FKN327714 FUJ327713:FUJ327714 GEF327713:GEF327714 GOB327713:GOB327714 GXX327713:GXX327714 HHT327713:HHT327714 HRP327713:HRP327714 IBL327713:IBL327714 ILH327713:ILH327714 IVD327713:IVD327714 JEZ327713:JEZ327714 JOV327713:JOV327714 JYR327713:JYR327714 KIN327713:KIN327714 KSJ327713:KSJ327714 LCF327713:LCF327714 LMB327713:LMB327714 LVX327713:LVX327714 MFT327713:MFT327714 MPP327713:MPP327714 MZL327713:MZL327714 NJH327713:NJH327714 NTD327713:NTD327714 OCZ327713:OCZ327714 OMV327713:OMV327714 OWR327713:OWR327714 PGN327713:PGN327714 PQJ327713:PQJ327714 QAF327713:QAF327714 QKB327713:QKB327714 QTX327713:QTX327714 RDT327713:RDT327714 RNP327713:RNP327714 RXL327713:RXL327714 SHH327713:SHH327714 SRD327713:SRD327714 TAZ327713:TAZ327714 TKV327713:TKV327714 TUR327713:TUR327714 UEN327713:UEN327714 UOJ327713:UOJ327714 UYF327713:UYF327714 VIB327713:VIB327714 VRX327713:VRX327714 WBT327713:WBT327714 WLP327713:WLP327714 WVL327713:WVL327714 IZ393249:IZ393250 SV393249:SV393250 ACR393249:ACR393250 AMN393249:AMN393250 AWJ393249:AWJ393250 BGF393249:BGF393250 BQB393249:BQB393250 BZX393249:BZX393250 CJT393249:CJT393250 CTP393249:CTP393250 DDL393249:DDL393250 DNH393249:DNH393250 DXD393249:DXD393250 EGZ393249:EGZ393250 EQV393249:EQV393250 FAR393249:FAR393250 FKN393249:FKN393250 FUJ393249:FUJ393250 GEF393249:GEF393250 GOB393249:GOB393250 GXX393249:GXX393250 HHT393249:HHT393250 HRP393249:HRP393250 IBL393249:IBL393250 ILH393249:ILH393250 IVD393249:IVD393250 JEZ393249:JEZ393250 JOV393249:JOV393250 JYR393249:JYR393250 KIN393249:KIN393250 KSJ393249:KSJ393250 LCF393249:LCF393250 LMB393249:LMB393250 LVX393249:LVX393250 MFT393249:MFT393250 MPP393249:MPP393250 MZL393249:MZL393250 NJH393249:NJH393250 NTD393249:NTD393250 OCZ393249:OCZ393250 OMV393249:OMV393250 OWR393249:OWR393250 PGN393249:PGN393250 PQJ393249:PQJ393250 QAF393249:QAF393250 QKB393249:QKB393250 QTX393249:QTX393250 RDT393249:RDT393250 RNP393249:RNP393250 RXL393249:RXL393250 SHH393249:SHH393250 SRD393249:SRD393250 TAZ393249:TAZ393250 TKV393249:TKV393250 TUR393249:TUR393250 UEN393249:UEN393250 UOJ393249:UOJ393250 UYF393249:UYF393250 VIB393249:VIB393250 VRX393249:VRX393250 WBT393249:WBT393250 WLP393249:WLP393250 WVL393249:WVL393250 IZ458785:IZ458786 SV458785:SV458786 ACR458785:ACR458786 AMN458785:AMN458786 AWJ458785:AWJ458786 BGF458785:BGF458786 BQB458785:BQB458786 BZX458785:BZX458786 CJT458785:CJT458786 CTP458785:CTP458786 DDL458785:DDL458786 DNH458785:DNH458786 DXD458785:DXD458786 EGZ458785:EGZ458786 EQV458785:EQV458786 FAR458785:FAR458786 FKN458785:FKN458786 FUJ458785:FUJ458786 GEF458785:GEF458786 GOB458785:GOB458786 GXX458785:GXX458786 HHT458785:HHT458786 HRP458785:HRP458786 IBL458785:IBL458786 ILH458785:ILH458786 IVD458785:IVD458786 JEZ458785:JEZ458786 JOV458785:JOV458786 JYR458785:JYR458786 KIN458785:KIN458786 KSJ458785:KSJ458786 LCF458785:LCF458786 LMB458785:LMB458786 LVX458785:LVX458786 MFT458785:MFT458786 MPP458785:MPP458786 MZL458785:MZL458786 NJH458785:NJH458786 NTD458785:NTD458786 OCZ458785:OCZ458786 OMV458785:OMV458786 OWR458785:OWR458786 PGN458785:PGN458786 PQJ458785:PQJ458786 QAF458785:QAF458786 QKB458785:QKB458786 QTX458785:QTX458786 RDT458785:RDT458786 RNP458785:RNP458786 RXL458785:RXL458786 SHH458785:SHH458786 SRD458785:SRD458786 TAZ458785:TAZ458786 TKV458785:TKV458786 TUR458785:TUR458786 UEN458785:UEN458786 UOJ458785:UOJ458786 UYF458785:UYF458786 VIB458785:VIB458786 VRX458785:VRX458786 WBT458785:WBT458786 WLP458785:WLP458786 WVL458785:WVL458786 IZ524321:IZ524322 SV524321:SV524322 ACR524321:ACR524322 AMN524321:AMN524322 AWJ524321:AWJ524322 BGF524321:BGF524322 BQB524321:BQB524322 BZX524321:BZX524322 CJT524321:CJT524322 CTP524321:CTP524322 DDL524321:DDL524322 DNH524321:DNH524322 DXD524321:DXD524322 EGZ524321:EGZ524322 EQV524321:EQV524322 FAR524321:FAR524322 FKN524321:FKN524322 FUJ524321:FUJ524322 GEF524321:GEF524322 GOB524321:GOB524322 GXX524321:GXX524322 HHT524321:HHT524322 HRP524321:HRP524322 IBL524321:IBL524322 ILH524321:ILH524322 IVD524321:IVD524322 JEZ524321:JEZ524322 JOV524321:JOV524322 JYR524321:JYR524322 KIN524321:KIN524322 KSJ524321:KSJ524322 LCF524321:LCF524322 LMB524321:LMB524322 LVX524321:LVX524322 MFT524321:MFT524322 MPP524321:MPP524322 MZL524321:MZL524322 NJH524321:NJH524322 NTD524321:NTD524322 OCZ524321:OCZ524322 OMV524321:OMV524322 OWR524321:OWR524322 PGN524321:PGN524322 PQJ524321:PQJ524322 QAF524321:QAF524322 QKB524321:QKB524322 QTX524321:QTX524322 RDT524321:RDT524322 RNP524321:RNP524322 RXL524321:RXL524322 SHH524321:SHH524322 SRD524321:SRD524322 TAZ524321:TAZ524322 TKV524321:TKV524322 TUR524321:TUR524322 UEN524321:UEN524322 UOJ524321:UOJ524322 UYF524321:UYF524322 VIB524321:VIB524322 VRX524321:VRX524322 WBT524321:WBT524322 WLP524321:WLP524322 WVL524321:WVL524322 IZ589857:IZ589858 SV589857:SV589858 ACR589857:ACR589858 AMN589857:AMN589858 AWJ589857:AWJ589858 BGF589857:BGF589858 BQB589857:BQB589858 BZX589857:BZX589858 CJT589857:CJT589858 CTP589857:CTP589858 DDL589857:DDL589858 DNH589857:DNH589858 DXD589857:DXD589858 EGZ589857:EGZ589858 EQV589857:EQV589858 FAR589857:FAR589858 FKN589857:FKN589858 FUJ589857:FUJ589858 GEF589857:GEF589858 GOB589857:GOB589858 GXX589857:GXX589858 HHT589857:HHT589858 HRP589857:HRP589858 IBL589857:IBL589858 ILH589857:ILH589858 IVD589857:IVD589858 JEZ589857:JEZ589858 JOV589857:JOV589858 JYR589857:JYR589858 KIN589857:KIN589858 KSJ589857:KSJ589858 LCF589857:LCF589858 LMB589857:LMB589858 LVX589857:LVX589858 MFT589857:MFT589858 MPP589857:MPP589858 MZL589857:MZL589858 NJH589857:NJH589858 NTD589857:NTD589858 OCZ589857:OCZ589858 OMV589857:OMV589858 OWR589857:OWR589858 PGN589857:PGN589858 PQJ589857:PQJ589858 QAF589857:QAF589858 QKB589857:QKB589858 QTX589857:QTX589858 RDT589857:RDT589858 RNP589857:RNP589858 RXL589857:RXL589858 SHH589857:SHH589858 SRD589857:SRD589858 TAZ589857:TAZ589858 TKV589857:TKV589858 TUR589857:TUR589858 UEN589857:UEN589858 UOJ589857:UOJ589858 UYF589857:UYF589858 VIB589857:VIB589858 VRX589857:VRX589858 WBT589857:WBT589858 WLP589857:WLP589858 WVL589857:WVL589858 IZ655393:IZ655394 SV655393:SV655394 ACR655393:ACR655394 AMN655393:AMN655394 AWJ655393:AWJ655394 BGF655393:BGF655394 BQB655393:BQB655394 BZX655393:BZX655394 CJT655393:CJT655394 CTP655393:CTP655394 DDL655393:DDL655394 DNH655393:DNH655394 DXD655393:DXD655394 EGZ655393:EGZ655394 EQV655393:EQV655394 FAR655393:FAR655394 FKN655393:FKN655394 FUJ655393:FUJ655394 GEF655393:GEF655394 GOB655393:GOB655394 GXX655393:GXX655394 HHT655393:HHT655394 HRP655393:HRP655394 IBL655393:IBL655394 ILH655393:ILH655394 IVD655393:IVD655394 JEZ655393:JEZ655394 JOV655393:JOV655394 JYR655393:JYR655394 KIN655393:KIN655394 KSJ655393:KSJ655394 LCF655393:LCF655394 LMB655393:LMB655394 LVX655393:LVX655394 MFT655393:MFT655394 MPP655393:MPP655394 MZL655393:MZL655394 NJH655393:NJH655394 NTD655393:NTD655394 OCZ655393:OCZ655394 OMV655393:OMV655394 OWR655393:OWR655394 PGN655393:PGN655394 PQJ655393:PQJ655394 QAF655393:QAF655394 QKB655393:QKB655394 QTX655393:QTX655394 RDT655393:RDT655394 RNP655393:RNP655394 RXL655393:RXL655394 SHH655393:SHH655394 SRD655393:SRD655394 TAZ655393:TAZ655394 TKV655393:TKV655394 TUR655393:TUR655394 UEN655393:UEN655394 UOJ655393:UOJ655394 UYF655393:UYF655394 VIB655393:VIB655394 VRX655393:VRX655394 WBT655393:WBT655394 WLP655393:WLP655394 WVL655393:WVL655394 IZ720929:IZ720930 SV720929:SV720930 ACR720929:ACR720930 AMN720929:AMN720930 AWJ720929:AWJ720930 BGF720929:BGF720930 BQB720929:BQB720930 BZX720929:BZX720930 CJT720929:CJT720930 CTP720929:CTP720930 DDL720929:DDL720930 DNH720929:DNH720930 DXD720929:DXD720930 EGZ720929:EGZ720930 EQV720929:EQV720930 FAR720929:FAR720930 FKN720929:FKN720930 FUJ720929:FUJ720930 GEF720929:GEF720930 GOB720929:GOB720930 GXX720929:GXX720930 HHT720929:HHT720930 HRP720929:HRP720930 IBL720929:IBL720930 ILH720929:ILH720930 IVD720929:IVD720930 JEZ720929:JEZ720930 JOV720929:JOV720930 JYR720929:JYR720930 KIN720929:KIN720930 KSJ720929:KSJ720930 LCF720929:LCF720930 LMB720929:LMB720930 LVX720929:LVX720930 MFT720929:MFT720930 MPP720929:MPP720930 MZL720929:MZL720930 NJH720929:NJH720930 NTD720929:NTD720930 OCZ720929:OCZ720930 OMV720929:OMV720930 OWR720929:OWR720930 PGN720929:PGN720930 PQJ720929:PQJ720930 QAF720929:QAF720930 QKB720929:QKB720930 QTX720929:QTX720930 RDT720929:RDT720930 RNP720929:RNP720930 RXL720929:RXL720930 SHH720929:SHH720930 SRD720929:SRD720930 TAZ720929:TAZ720930 TKV720929:TKV720930 TUR720929:TUR720930 UEN720929:UEN720930 UOJ720929:UOJ720930 UYF720929:UYF720930 VIB720929:VIB720930 VRX720929:VRX720930 WBT720929:WBT720930 WLP720929:WLP720930 WVL720929:WVL720930 IZ786465:IZ786466 SV786465:SV786466 ACR786465:ACR786466 AMN786465:AMN786466 AWJ786465:AWJ786466 BGF786465:BGF786466 BQB786465:BQB786466 BZX786465:BZX786466 CJT786465:CJT786466 CTP786465:CTP786466 DDL786465:DDL786466 DNH786465:DNH786466 DXD786465:DXD786466 EGZ786465:EGZ786466 EQV786465:EQV786466 FAR786465:FAR786466 FKN786465:FKN786466 FUJ786465:FUJ786466 GEF786465:GEF786466 GOB786465:GOB786466 GXX786465:GXX786466 HHT786465:HHT786466 HRP786465:HRP786466 IBL786465:IBL786466 ILH786465:ILH786466 IVD786465:IVD786466 JEZ786465:JEZ786466 JOV786465:JOV786466 JYR786465:JYR786466 KIN786465:KIN786466 KSJ786465:KSJ786466 LCF786465:LCF786466 LMB786465:LMB786466 LVX786465:LVX786466 MFT786465:MFT786466 MPP786465:MPP786466 MZL786465:MZL786466 NJH786465:NJH786466 NTD786465:NTD786466 OCZ786465:OCZ786466 OMV786465:OMV786466 OWR786465:OWR786466 PGN786465:PGN786466 PQJ786465:PQJ786466 QAF786465:QAF786466 QKB786465:QKB786466 QTX786465:QTX786466 RDT786465:RDT786466 RNP786465:RNP786466 RXL786465:RXL786466 SHH786465:SHH786466 SRD786465:SRD786466 TAZ786465:TAZ786466 TKV786465:TKV786466 TUR786465:TUR786466 UEN786465:UEN786466 UOJ786465:UOJ786466 UYF786465:UYF786466 VIB786465:VIB786466 VRX786465:VRX786466 WBT786465:WBT786466 WLP786465:WLP786466 WVL786465:WVL786466 IZ852001:IZ852002 SV852001:SV852002 ACR852001:ACR852002 AMN852001:AMN852002 AWJ852001:AWJ852002 BGF852001:BGF852002 BQB852001:BQB852002 BZX852001:BZX852002 CJT852001:CJT852002 CTP852001:CTP852002 DDL852001:DDL852002 DNH852001:DNH852002 DXD852001:DXD852002 EGZ852001:EGZ852002 EQV852001:EQV852002 FAR852001:FAR852002 FKN852001:FKN852002 FUJ852001:FUJ852002 GEF852001:GEF852002 GOB852001:GOB852002 GXX852001:GXX852002 HHT852001:HHT852002 HRP852001:HRP852002 IBL852001:IBL852002 ILH852001:ILH852002 IVD852001:IVD852002 JEZ852001:JEZ852002 JOV852001:JOV852002 JYR852001:JYR852002 KIN852001:KIN852002 KSJ852001:KSJ852002 LCF852001:LCF852002 LMB852001:LMB852002 LVX852001:LVX852002 MFT852001:MFT852002 MPP852001:MPP852002 MZL852001:MZL852002 NJH852001:NJH852002 NTD852001:NTD852002 OCZ852001:OCZ852002 OMV852001:OMV852002 OWR852001:OWR852002 PGN852001:PGN852002 PQJ852001:PQJ852002 QAF852001:QAF852002 QKB852001:QKB852002 QTX852001:QTX852002 RDT852001:RDT852002 RNP852001:RNP852002 RXL852001:RXL852002 SHH852001:SHH852002 SRD852001:SRD852002 TAZ852001:TAZ852002 TKV852001:TKV852002 TUR852001:TUR852002 UEN852001:UEN852002 UOJ852001:UOJ852002 UYF852001:UYF852002 VIB852001:VIB852002 VRX852001:VRX852002 WBT852001:WBT852002 WLP852001:WLP852002 WVL852001:WVL852002 IZ917537:IZ917538 SV917537:SV917538 ACR917537:ACR917538 AMN917537:AMN917538 AWJ917537:AWJ917538 BGF917537:BGF917538 BQB917537:BQB917538 BZX917537:BZX917538 CJT917537:CJT917538 CTP917537:CTP917538 DDL917537:DDL917538 DNH917537:DNH917538 DXD917537:DXD917538 EGZ917537:EGZ917538 EQV917537:EQV917538 FAR917537:FAR917538 FKN917537:FKN917538 FUJ917537:FUJ917538 GEF917537:GEF917538 GOB917537:GOB917538 GXX917537:GXX917538 HHT917537:HHT917538 HRP917537:HRP917538 IBL917537:IBL917538 ILH917537:ILH917538 IVD917537:IVD917538 JEZ917537:JEZ917538 JOV917537:JOV917538 JYR917537:JYR917538 KIN917537:KIN917538 KSJ917537:KSJ917538 LCF917537:LCF917538 LMB917537:LMB917538 LVX917537:LVX917538 MFT917537:MFT917538 MPP917537:MPP917538 MZL917537:MZL917538 NJH917537:NJH917538 NTD917537:NTD917538 OCZ917537:OCZ917538 OMV917537:OMV917538 OWR917537:OWR917538 PGN917537:PGN917538 PQJ917537:PQJ917538 QAF917537:QAF917538 QKB917537:QKB917538 QTX917537:QTX917538 RDT917537:RDT917538 RNP917537:RNP917538 RXL917537:RXL917538 SHH917537:SHH917538 SRD917537:SRD917538 TAZ917537:TAZ917538 TKV917537:TKV917538 TUR917537:TUR917538 UEN917537:UEN917538 UOJ917537:UOJ917538 UYF917537:UYF917538 VIB917537:VIB917538 VRX917537:VRX917538 WBT917537:WBT917538 WLP917537:WLP917538 WVL917537:WVL917538 IZ983073:IZ983074 SV983073:SV983074 ACR983073:ACR983074 AMN983073:AMN983074 AWJ983073:AWJ983074 BGF983073:BGF983074 BQB983073:BQB983074 BZX983073:BZX983074 CJT983073:CJT983074 CTP983073:CTP983074 DDL983073:DDL983074 DNH983073:DNH983074 DXD983073:DXD983074 EGZ983073:EGZ983074 EQV983073:EQV983074 FAR983073:FAR983074 FKN983073:FKN983074 FUJ983073:FUJ983074 GEF983073:GEF983074 GOB983073:GOB983074 GXX983073:GXX983074 HHT983073:HHT983074 HRP983073:HRP983074 IBL983073:IBL983074 ILH983073:ILH983074 IVD983073:IVD983074 JEZ983073:JEZ983074 JOV983073:JOV983074 JYR983073:JYR983074 KIN983073:KIN983074 KSJ983073:KSJ983074 LCF983073:LCF983074 LMB983073:LMB983074 LVX983073:LVX983074 MFT983073:MFT983074 MPP983073:MPP983074 MZL983073:MZL983074 NJH983073:NJH983074 NTD983073:NTD983074 OCZ983073:OCZ983074 OMV983073:OMV983074 OWR983073:OWR983074 PGN983073:PGN983074 PQJ983073:PQJ983074 QAF983073:QAF983074 QKB983073:QKB983074 QTX983073:QTX983074 RDT983073:RDT983074 RNP983073:RNP983074 RXL983073:RXL983074 SHH983073:SHH983074 SRD983073:SRD983074 TAZ983073:TAZ983074 TKV983073:TKV983074 TUR983073:TUR983074 UEN983073:UEN983074 UOJ983073:UOJ983074 UYF983073:UYF983074 VIB983073:VIB983074 VRX983073:VRX983074 WBT983073:WBT983074 WLP983073:WLP983074 WVL983073:WVL983074 IZ65572 SV65572 ACR65572 AMN65572 AWJ65572 BGF65572 BQB65572 BZX65572 CJT65572 CTP65572 DDL65572 DNH65572 DXD65572 EGZ65572 EQV65572 FAR65572 FKN65572 FUJ65572 GEF65572 GOB65572 GXX65572 HHT65572 HRP65572 IBL65572 ILH65572 IVD65572 JEZ65572 JOV65572 JYR65572 KIN65572 KSJ65572 LCF65572 LMB65572 LVX65572 MFT65572 MPP65572 MZL65572 NJH65572 NTD65572 OCZ65572 OMV65572 OWR65572 PGN65572 PQJ65572 QAF65572 QKB65572 QTX65572 RDT65572 RNP65572 RXL65572 SHH65572 SRD65572 TAZ65572 TKV65572 TUR65572 UEN65572 UOJ65572 UYF65572 VIB65572 VRX65572 WBT65572 WLP65572 WVL65572 IZ131108 SV131108 ACR131108 AMN131108 AWJ131108 BGF131108 BQB131108 BZX131108 CJT131108 CTP131108 DDL131108 DNH131108 DXD131108 EGZ131108 EQV131108 FAR131108 FKN131108 FUJ131108 GEF131108 GOB131108 GXX131108 HHT131108 HRP131108 IBL131108 ILH131108 IVD131108 JEZ131108 JOV131108 JYR131108 KIN131108 KSJ131108 LCF131108 LMB131108 LVX131108 MFT131108 MPP131108 MZL131108 NJH131108 NTD131108 OCZ131108 OMV131108 OWR131108 PGN131108 PQJ131108 QAF131108 QKB131108 QTX131108 RDT131108 RNP131108 RXL131108 SHH131108 SRD131108 TAZ131108 TKV131108 TUR131108 UEN131108 UOJ131108 UYF131108 VIB131108 VRX131108 WBT131108 WLP131108 WVL131108 IZ196644 SV196644 ACR196644 AMN196644 AWJ196644 BGF196644 BQB196644 BZX196644 CJT196644 CTP196644 DDL196644 DNH196644 DXD196644 EGZ196644 EQV196644 FAR196644 FKN196644 FUJ196644 GEF196644 GOB196644 GXX196644 HHT196644 HRP196644 IBL196644 ILH196644 IVD196644 JEZ196644 JOV196644 JYR196644 KIN196644 KSJ196644 LCF196644 LMB196644 LVX196644 MFT196644 MPP196644 MZL196644 NJH196644 NTD196644 OCZ196644 OMV196644 OWR196644 PGN196644 PQJ196644 QAF196644 QKB196644 QTX196644 RDT196644 RNP196644 RXL196644 SHH196644 SRD196644 TAZ196644 TKV196644 TUR196644 UEN196644 UOJ196644 UYF196644 VIB196644 VRX196644 WBT196644 WLP196644 WVL196644 IZ262180 SV262180 ACR262180 AMN262180 AWJ262180 BGF262180 BQB262180 BZX262180 CJT262180 CTP262180 DDL262180 DNH262180 DXD262180 EGZ262180 EQV262180 FAR262180 FKN262180 FUJ262180 GEF262180 GOB262180 GXX262180 HHT262180 HRP262180 IBL262180 ILH262180 IVD262180 JEZ262180 JOV262180 JYR262180 KIN262180 KSJ262180 LCF262180 LMB262180 LVX262180 MFT262180 MPP262180 MZL262180 NJH262180 NTD262180 OCZ262180 OMV262180 OWR262180 PGN262180 PQJ262180 QAF262180 QKB262180 QTX262180 RDT262180 RNP262180 RXL262180 SHH262180 SRD262180 TAZ262180 TKV262180 TUR262180 UEN262180 UOJ262180 UYF262180 VIB262180 VRX262180 WBT262180 WLP262180 WVL262180 IZ327716 SV327716 ACR327716 AMN327716 AWJ327716 BGF327716 BQB327716 BZX327716 CJT327716 CTP327716 DDL327716 DNH327716 DXD327716 EGZ327716 EQV327716 FAR327716 FKN327716 FUJ327716 GEF327716 GOB327716 GXX327716 HHT327716 HRP327716 IBL327716 ILH327716 IVD327716 JEZ327716 JOV327716 JYR327716 KIN327716 KSJ327716 LCF327716 LMB327716 LVX327716 MFT327716 MPP327716 MZL327716 NJH327716 NTD327716 OCZ327716 OMV327716 OWR327716 PGN327716 PQJ327716 QAF327716 QKB327716 QTX327716 RDT327716 RNP327716 RXL327716 SHH327716 SRD327716 TAZ327716 TKV327716 TUR327716 UEN327716 UOJ327716 UYF327716 VIB327716 VRX327716 WBT327716 WLP327716 WVL327716 IZ393252 SV393252 ACR393252 AMN393252 AWJ393252 BGF393252 BQB393252 BZX393252 CJT393252 CTP393252 DDL393252 DNH393252 DXD393252 EGZ393252 EQV393252 FAR393252 FKN393252 FUJ393252 GEF393252 GOB393252 GXX393252 HHT393252 HRP393252 IBL393252 ILH393252 IVD393252 JEZ393252 JOV393252 JYR393252 KIN393252 KSJ393252 LCF393252 LMB393252 LVX393252 MFT393252 MPP393252 MZL393252 NJH393252 NTD393252 OCZ393252 OMV393252 OWR393252 PGN393252 PQJ393252 QAF393252 QKB393252 QTX393252 RDT393252 RNP393252 RXL393252 SHH393252 SRD393252 TAZ393252 TKV393252 TUR393252 UEN393252 UOJ393252 UYF393252 VIB393252 VRX393252 WBT393252 WLP393252 WVL393252 IZ458788 SV458788 ACR458788 AMN458788 AWJ458788 BGF458788 BQB458788 BZX458788 CJT458788 CTP458788 DDL458788 DNH458788 DXD458788 EGZ458788 EQV458788 FAR458788 FKN458788 FUJ458788 GEF458788 GOB458788 GXX458788 HHT458788 HRP458788 IBL458788 ILH458788 IVD458788 JEZ458788 JOV458788 JYR458788 KIN458788 KSJ458788 LCF458788 LMB458788 LVX458788 MFT458788 MPP458788 MZL458788 NJH458788 NTD458788 OCZ458788 OMV458788 OWR458788 PGN458788 PQJ458788 QAF458788 QKB458788 QTX458788 RDT458788 RNP458788 RXL458788 SHH458788 SRD458788 TAZ458788 TKV458788 TUR458788 UEN458788 UOJ458788 UYF458788 VIB458788 VRX458788 WBT458788 WLP458788 WVL458788 IZ524324 SV524324 ACR524324 AMN524324 AWJ524324 BGF524324 BQB524324 BZX524324 CJT524324 CTP524324 DDL524324 DNH524324 DXD524324 EGZ524324 EQV524324 FAR524324 FKN524324 FUJ524324 GEF524324 GOB524324 GXX524324 HHT524324 HRP524324 IBL524324 ILH524324 IVD524324 JEZ524324 JOV524324 JYR524324 KIN524324 KSJ524324 LCF524324 LMB524324 LVX524324 MFT524324 MPP524324 MZL524324 NJH524324 NTD524324 OCZ524324 OMV524324 OWR524324 PGN524324 PQJ524324 QAF524324 QKB524324 QTX524324 RDT524324 RNP524324 RXL524324 SHH524324 SRD524324 TAZ524324 TKV524324 TUR524324 UEN524324 UOJ524324 UYF524324 VIB524324 VRX524324 WBT524324 WLP524324 WVL524324 IZ589860 SV589860 ACR589860 AMN589860 AWJ589860 BGF589860 BQB589860 BZX589860 CJT589860 CTP589860 DDL589860 DNH589860 DXD589860 EGZ589860 EQV589860 FAR589860 FKN589860 FUJ589860 GEF589860 GOB589860 GXX589860 HHT589860 HRP589860 IBL589860 ILH589860 IVD589860 JEZ589860 JOV589860 JYR589860 KIN589860 KSJ589860 LCF589860 LMB589860 LVX589860 MFT589860 MPP589860 MZL589860 NJH589860 NTD589860 OCZ589860 OMV589860 OWR589860 PGN589860 PQJ589860 QAF589860 QKB589860 QTX589860 RDT589860 RNP589860 RXL589860 SHH589860 SRD589860 TAZ589860 TKV589860 TUR589860 UEN589860 UOJ589860 UYF589860 VIB589860 VRX589860 WBT589860 WLP589860 WVL589860 IZ655396 SV655396 ACR655396 AMN655396 AWJ655396 BGF655396 BQB655396 BZX655396 CJT655396 CTP655396 DDL655396 DNH655396 DXD655396 EGZ655396 EQV655396 FAR655396 FKN655396 FUJ655396 GEF655396 GOB655396 GXX655396 HHT655396 HRP655396 IBL655396 ILH655396 IVD655396 JEZ655396 JOV655396 JYR655396 KIN655396 KSJ655396 LCF655396 LMB655396 LVX655396 MFT655396 MPP655396 MZL655396 NJH655396 NTD655396 OCZ655396 OMV655396 OWR655396 PGN655396 PQJ655396 QAF655396 QKB655396 QTX655396 RDT655396 RNP655396 RXL655396 SHH655396 SRD655396 TAZ655396 TKV655396 TUR655396 UEN655396 UOJ655396 UYF655396 VIB655396 VRX655396 WBT655396 WLP655396 WVL655396 IZ720932 SV720932 ACR720932 AMN720932 AWJ720932 BGF720932 BQB720932 BZX720932 CJT720932 CTP720932 DDL720932 DNH720932 DXD720932 EGZ720932 EQV720932 FAR720932 FKN720932 FUJ720932 GEF720932 GOB720932 GXX720932 HHT720932 HRP720932 IBL720932 ILH720932 IVD720932 JEZ720932 JOV720932 JYR720932 KIN720932 KSJ720932 LCF720932 LMB720932 LVX720932 MFT720932 MPP720932 MZL720932 NJH720932 NTD720932 OCZ720932 OMV720932 OWR720932 PGN720932 PQJ720932 QAF720932 QKB720932 QTX720932 RDT720932 RNP720932 RXL720932 SHH720932 SRD720932 TAZ720932 TKV720932 TUR720932 UEN720932 UOJ720932 UYF720932 VIB720932 VRX720932 WBT720932 WLP720932 WVL720932 IZ786468 SV786468 ACR786468 AMN786468 AWJ786468 BGF786468 BQB786468 BZX786468 CJT786468 CTP786468 DDL786468 DNH786468 DXD786468 EGZ786468 EQV786468 FAR786468 FKN786468 FUJ786468 GEF786468 GOB786468 GXX786468 HHT786468 HRP786468 IBL786468 ILH786468 IVD786468 JEZ786468 JOV786468 JYR786468 KIN786468 KSJ786468 LCF786468 LMB786468 LVX786468 MFT786468 MPP786468 MZL786468 NJH786468 NTD786468 OCZ786468 OMV786468 OWR786468 PGN786468 PQJ786468 QAF786468 QKB786468 QTX786468 RDT786468 RNP786468 RXL786468 SHH786468 SRD786468 TAZ786468 TKV786468 TUR786468 UEN786468 UOJ786468 UYF786468 VIB786468 VRX786468 WBT786468 WLP786468 WVL786468 IZ852004 SV852004 ACR852004 AMN852004 AWJ852004 BGF852004 BQB852004 BZX852004 CJT852004 CTP852004 DDL852004 DNH852004 DXD852004 EGZ852004 EQV852004 FAR852004 FKN852004 FUJ852004 GEF852004 GOB852004 GXX852004 HHT852004 HRP852004 IBL852004 ILH852004 IVD852004 JEZ852004 JOV852004 JYR852004 KIN852004 KSJ852004 LCF852004 LMB852004 LVX852004 MFT852004 MPP852004 MZL852004 NJH852004 NTD852004 OCZ852004 OMV852004 OWR852004 PGN852004 PQJ852004 QAF852004 QKB852004 QTX852004 RDT852004 RNP852004 RXL852004 SHH852004 SRD852004 TAZ852004 TKV852004 TUR852004 UEN852004 UOJ852004 UYF852004 VIB852004 VRX852004 WBT852004 WLP852004 WVL852004 IZ917540 SV917540 ACR917540 AMN917540 AWJ917540 BGF917540 BQB917540 BZX917540 CJT917540 CTP917540 DDL917540 DNH917540 DXD917540 EGZ917540 EQV917540 FAR917540 FKN917540 FUJ917540 GEF917540 GOB917540 GXX917540 HHT917540 HRP917540 IBL917540 ILH917540 IVD917540 JEZ917540 JOV917540 JYR917540 KIN917540 KSJ917540 LCF917540 LMB917540 LVX917540 MFT917540 MPP917540 MZL917540 NJH917540 NTD917540 OCZ917540 OMV917540 OWR917540 PGN917540 PQJ917540 QAF917540 QKB917540 QTX917540 RDT917540 RNP917540 RXL917540 SHH917540 SRD917540 TAZ917540 TKV917540 TUR917540 UEN917540 UOJ917540 UYF917540 VIB917540 VRX917540 WBT917540 WLP917540 WVL917540 IZ983076 SV983076 ACR983076 AMN983076 AWJ983076 BGF983076 BQB983076 BZX983076 CJT983076 CTP983076 DDL983076 DNH983076 DXD983076 EGZ983076 EQV983076 FAR983076 FKN983076 FUJ983076 GEF983076 GOB983076 GXX983076 HHT983076 HRP983076 IBL983076 ILH983076 IVD983076 JEZ983076 JOV983076 JYR983076 KIN983076 KSJ983076 LCF983076 LMB983076 LVX983076 MFT983076 MPP983076 MZL983076 NJH983076 NTD983076 OCZ983076 OMV983076 OWR983076 PGN983076 PQJ983076 QAF983076 QKB983076 QTX983076 RDT983076 RNP983076 RXL983076 SHH983076 SRD983076 TAZ983076 TKV983076 TUR983076 UEN983076 UOJ983076 UYF983076 VIB983076 VRX983076 WBT983076 WLP983076 WVL983076 IZ65591:IZ65610 SV65591:SV65610 ACR65591:ACR65610 AMN65591:AMN65610 AWJ65591:AWJ65610 BGF65591:BGF65610 BQB65591:BQB65610 BZX65591:BZX65610 CJT65591:CJT65610 CTP65591:CTP65610 DDL65591:DDL65610 DNH65591:DNH65610 DXD65591:DXD65610 EGZ65591:EGZ65610 EQV65591:EQV65610 FAR65591:FAR65610 FKN65591:FKN65610 FUJ65591:FUJ65610 GEF65591:GEF65610 GOB65591:GOB65610 GXX65591:GXX65610 HHT65591:HHT65610 HRP65591:HRP65610 IBL65591:IBL65610 ILH65591:ILH65610 IVD65591:IVD65610 JEZ65591:JEZ65610 JOV65591:JOV65610 JYR65591:JYR65610 KIN65591:KIN65610 KSJ65591:KSJ65610 LCF65591:LCF65610 LMB65591:LMB65610 LVX65591:LVX65610 MFT65591:MFT65610 MPP65591:MPP65610 MZL65591:MZL65610 NJH65591:NJH65610 NTD65591:NTD65610 OCZ65591:OCZ65610 OMV65591:OMV65610 OWR65591:OWR65610 PGN65591:PGN65610 PQJ65591:PQJ65610 QAF65591:QAF65610 QKB65591:QKB65610 QTX65591:QTX65610 RDT65591:RDT65610 RNP65591:RNP65610 RXL65591:RXL65610 SHH65591:SHH65610 SRD65591:SRD65610 TAZ65591:TAZ65610 TKV65591:TKV65610 TUR65591:TUR65610 UEN65591:UEN65610 UOJ65591:UOJ65610 UYF65591:UYF65610 VIB65591:VIB65610 VRX65591:VRX65610 WBT65591:WBT65610 WLP65591:WLP65610 WVL65591:WVL65610 IZ131127:IZ131146 SV131127:SV131146 ACR131127:ACR131146 AMN131127:AMN131146 AWJ131127:AWJ131146 BGF131127:BGF131146 BQB131127:BQB131146 BZX131127:BZX131146 CJT131127:CJT131146 CTP131127:CTP131146 DDL131127:DDL131146 DNH131127:DNH131146 DXD131127:DXD131146 EGZ131127:EGZ131146 EQV131127:EQV131146 FAR131127:FAR131146 FKN131127:FKN131146 FUJ131127:FUJ131146 GEF131127:GEF131146 GOB131127:GOB131146 GXX131127:GXX131146 HHT131127:HHT131146 HRP131127:HRP131146 IBL131127:IBL131146 ILH131127:ILH131146 IVD131127:IVD131146 JEZ131127:JEZ131146 JOV131127:JOV131146 JYR131127:JYR131146 KIN131127:KIN131146 KSJ131127:KSJ131146 LCF131127:LCF131146 LMB131127:LMB131146 LVX131127:LVX131146 MFT131127:MFT131146 MPP131127:MPP131146 MZL131127:MZL131146 NJH131127:NJH131146 NTD131127:NTD131146 OCZ131127:OCZ131146 OMV131127:OMV131146 OWR131127:OWR131146 PGN131127:PGN131146 PQJ131127:PQJ131146 QAF131127:QAF131146 QKB131127:QKB131146 QTX131127:QTX131146 RDT131127:RDT131146 RNP131127:RNP131146 RXL131127:RXL131146 SHH131127:SHH131146 SRD131127:SRD131146 TAZ131127:TAZ131146 TKV131127:TKV131146 TUR131127:TUR131146 UEN131127:UEN131146 UOJ131127:UOJ131146 UYF131127:UYF131146 VIB131127:VIB131146 VRX131127:VRX131146 WBT131127:WBT131146 WLP131127:WLP131146 WVL131127:WVL131146 IZ196663:IZ196682 SV196663:SV196682 ACR196663:ACR196682 AMN196663:AMN196682 AWJ196663:AWJ196682 BGF196663:BGF196682 BQB196663:BQB196682 BZX196663:BZX196682 CJT196663:CJT196682 CTP196663:CTP196682 DDL196663:DDL196682 DNH196663:DNH196682 DXD196663:DXD196682 EGZ196663:EGZ196682 EQV196663:EQV196682 FAR196663:FAR196682 FKN196663:FKN196682 FUJ196663:FUJ196682 GEF196663:GEF196682 GOB196663:GOB196682 GXX196663:GXX196682 HHT196663:HHT196682 HRP196663:HRP196682 IBL196663:IBL196682 ILH196663:ILH196682 IVD196663:IVD196682 JEZ196663:JEZ196682 JOV196663:JOV196682 JYR196663:JYR196682 KIN196663:KIN196682 KSJ196663:KSJ196682 LCF196663:LCF196682 LMB196663:LMB196682 LVX196663:LVX196682 MFT196663:MFT196682 MPP196663:MPP196682 MZL196663:MZL196682 NJH196663:NJH196682 NTD196663:NTD196682 OCZ196663:OCZ196682 OMV196663:OMV196682 OWR196663:OWR196682 PGN196663:PGN196682 PQJ196663:PQJ196682 QAF196663:QAF196682 QKB196663:QKB196682 QTX196663:QTX196682 RDT196663:RDT196682 RNP196663:RNP196682 RXL196663:RXL196682 SHH196663:SHH196682 SRD196663:SRD196682 TAZ196663:TAZ196682 TKV196663:TKV196682 TUR196663:TUR196682 UEN196663:UEN196682 UOJ196663:UOJ196682 UYF196663:UYF196682 VIB196663:VIB196682 VRX196663:VRX196682 WBT196663:WBT196682 WLP196663:WLP196682 WVL196663:WVL196682 IZ262199:IZ262218 SV262199:SV262218 ACR262199:ACR262218 AMN262199:AMN262218 AWJ262199:AWJ262218 BGF262199:BGF262218 BQB262199:BQB262218 BZX262199:BZX262218 CJT262199:CJT262218 CTP262199:CTP262218 DDL262199:DDL262218 DNH262199:DNH262218 DXD262199:DXD262218 EGZ262199:EGZ262218 EQV262199:EQV262218 FAR262199:FAR262218 FKN262199:FKN262218 FUJ262199:FUJ262218 GEF262199:GEF262218 GOB262199:GOB262218 GXX262199:GXX262218 HHT262199:HHT262218 HRP262199:HRP262218 IBL262199:IBL262218 ILH262199:ILH262218 IVD262199:IVD262218 JEZ262199:JEZ262218 JOV262199:JOV262218 JYR262199:JYR262218 KIN262199:KIN262218 KSJ262199:KSJ262218 LCF262199:LCF262218 LMB262199:LMB262218 LVX262199:LVX262218 MFT262199:MFT262218 MPP262199:MPP262218 MZL262199:MZL262218 NJH262199:NJH262218 NTD262199:NTD262218 OCZ262199:OCZ262218 OMV262199:OMV262218 OWR262199:OWR262218 PGN262199:PGN262218 PQJ262199:PQJ262218 QAF262199:QAF262218 QKB262199:QKB262218 QTX262199:QTX262218 RDT262199:RDT262218 RNP262199:RNP262218 RXL262199:RXL262218 SHH262199:SHH262218 SRD262199:SRD262218 TAZ262199:TAZ262218 TKV262199:TKV262218 TUR262199:TUR262218 UEN262199:UEN262218 UOJ262199:UOJ262218 UYF262199:UYF262218 VIB262199:VIB262218 VRX262199:VRX262218 WBT262199:WBT262218 WLP262199:WLP262218 WVL262199:WVL262218 IZ327735:IZ327754 SV327735:SV327754 ACR327735:ACR327754 AMN327735:AMN327754 AWJ327735:AWJ327754 BGF327735:BGF327754 BQB327735:BQB327754 BZX327735:BZX327754 CJT327735:CJT327754 CTP327735:CTP327754 DDL327735:DDL327754 DNH327735:DNH327754 DXD327735:DXD327754 EGZ327735:EGZ327754 EQV327735:EQV327754 FAR327735:FAR327754 FKN327735:FKN327754 FUJ327735:FUJ327754 GEF327735:GEF327754 GOB327735:GOB327754 GXX327735:GXX327754 HHT327735:HHT327754 HRP327735:HRP327754 IBL327735:IBL327754 ILH327735:ILH327754 IVD327735:IVD327754 JEZ327735:JEZ327754 JOV327735:JOV327754 JYR327735:JYR327754 KIN327735:KIN327754 KSJ327735:KSJ327754 LCF327735:LCF327754 LMB327735:LMB327754 LVX327735:LVX327754 MFT327735:MFT327754 MPP327735:MPP327754 MZL327735:MZL327754 NJH327735:NJH327754 NTD327735:NTD327754 OCZ327735:OCZ327754 OMV327735:OMV327754 OWR327735:OWR327754 PGN327735:PGN327754 PQJ327735:PQJ327754 QAF327735:QAF327754 QKB327735:QKB327754 QTX327735:QTX327754 RDT327735:RDT327754 RNP327735:RNP327754 RXL327735:RXL327754 SHH327735:SHH327754 SRD327735:SRD327754 TAZ327735:TAZ327754 TKV327735:TKV327754 TUR327735:TUR327754 UEN327735:UEN327754 UOJ327735:UOJ327754 UYF327735:UYF327754 VIB327735:VIB327754 VRX327735:VRX327754 WBT327735:WBT327754 WLP327735:WLP327754 WVL327735:WVL327754 IZ393271:IZ393290 SV393271:SV393290 ACR393271:ACR393290 AMN393271:AMN393290 AWJ393271:AWJ393290 BGF393271:BGF393290 BQB393271:BQB393290 BZX393271:BZX393290 CJT393271:CJT393290 CTP393271:CTP393290 DDL393271:DDL393290 DNH393271:DNH393290 DXD393271:DXD393290 EGZ393271:EGZ393290 EQV393271:EQV393290 FAR393271:FAR393290 FKN393271:FKN393290 FUJ393271:FUJ393290 GEF393271:GEF393290 GOB393271:GOB393290 GXX393271:GXX393290 HHT393271:HHT393290 HRP393271:HRP393290 IBL393271:IBL393290 ILH393271:ILH393290 IVD393271:IVD393290 JEZ393271:JEZ393290 JOV393271:JOV393290 JYR393271:JYR393290 KIN393271:KIN393290 KSJ393271:KSJ393290 LCF393271:LCF393290 LMB393271:LMB393290 LVX393271:LVX393290 MFT393271:MFT393290 MPP393271:MPP393290 MZL393271:MZL393290 NJH393271:NJH393290 NTD393271:NTD393290 OCZ393271:OCZ393290 OMV393271:OMV393290 OWR393271:OWR393290 PGN393271:PGN393290 PQJ393271:PQJ393290 QAF393271:QAF393290 QKB393271:QKB393290 QTX393271:QTX393290 RDT393271:RDT393290 RNP393271:RNP393290 RXL393271:RXL393290 SHH393271:SHH393290 SRD393271:SRD393290 TAZ393271:TAZ393290 TKV393271:TKV393290 TUR393271:TUR393290 UEN393271:UEN393290 UOJ393271:UOJ393290 UYF393271:UYF393290 VIB393271:VIB393290 VRX393271:VRX393290 WBT393271:WBT393290 WLP393271:WLP393290 WVL393271:WVL393290 IZ458807:IZ458826 SV458807:SV458826 ACR458807:ACR458826 AMN458807:AMN458826 AWJ458807:AWJ458826 BGF458807:BGF458826 BQB458807:BQB458826 BZX458807:BZX458826 CJT458807:CJT458826 CTP458807:CTP458826 DDL458807:DDL458826 DNH458807:DNH458826 DXD458807:DXD458826 EGZ458807:EGZ458826 EQV458807:EQV458826 FAR458807:FAR458826 FKN458807:FKN458826 FUJ458807:FUJ458826 GEF458807:GEF458826 GOB458807:GOB458826 GXX458807:GXX458826 HHT458807:HHT458826 HRP458807:HRP458826 IBL458807:IBL458826 ILH458807:ILH458826 IVD458807:IVD458826 JEZ458807:JEZ458826 JOV458807:JOV458826 JYR458807:JYR458826 KIN458807:KIN458826 KSJ458807:KSJ458826 LCF458807:LCF458826 LMB458807:LMB458826 LVX458807:LVX458826 MFT458807:MFT458826 MPP458807:MPP458826 MZL458807:MZL458826 NJH458807:NJH458826 NTD458807:NTD458826 OCZ458807:OCZ458826 OMV458807:OMV458826 OWR458807:OWR458826 PGN458807:PGN458826 PQJ458807:PQJ458826 QAF458807:QAF458826 QKB458807:QKB458826 QTX458807:QTX458826 RDT458807:RDT458826 RNP458807:RNP458826 RXL458807:RXL458826 SHH458807:SHH458826 SRD458807:SRD458826 TAZ458807:TAZ458826 TKV458807:TKV458826 TUR458807:TUR458826 UEN458807:UEN458826 UOJ458807:UOJ458826 UYF458807:UYF458826 VIB458807:VIB458826 VRX458807:VRX458826 WBT458807:WBT458826 WLP458807:WLP458826 WVL458807:WVL458826 IZ524343:IZ524362 SV524343:SV524362 ACR524343:ACR524362 AMN524343:AMN524362 AWJ524343:AWJ524362 BGF524343:BGF524362 BQB524343:BQB524362 BZX524343:BZX524362 CJT524343:CJT524362 CTP524343:CTP524362 DDL524343:DDL524362 DNH524343:DNH524362 DXD524343:DXD524362 EGZ524343:EGZ524362 EQV524343:EQV524362 FAR524343:FAR524362 FKN524343:FKN524362 FUJ524343:FUJ524362 GEF524343:GEF524362 GOB524343:GOB524362 GXX524343:GXX524362 HHT524343:HHT524362 HRP524343:HRP524362 IBL524343:IBL524362 ILH524343:ILH524362 IVD524343:IVD524362 JEZ524343:JEZ524362 JOV524343:JOV524362 JYR524343:JYR524362 KIN524343:KIN524362 KSJ524343:KSJ524362 LCF524343:LCF524362 LMB524343:LMB524362 LVX524343:LVX524362 MFT524343:MFT524362 MPP524343:MPP524362 MZL524343:MZL524362 NJH524343:NJH524362 NTD524343:NTD524362 OCZ524343:OCZ524362 OMV524343:OMV524362 OWR524343:OWR524362 PGN524343:PGN524362 PQJ524343:PQJ524362 QAF524343:QAF524362 QKB524343:QKB524362 QTX524343:QTX524362 RDT524343:RDT524362 RNP524343:RNP524362 RXL524343:RXL524362 SHH524343:SHH524362 SRD524343:SRD524362 TAZ524343:TAZ524362 TKV524343:TKV524362 TUR524343:TUR524362 UEN524343:UEN524362 UOJ524343:UOJ524362 UYF524343:UYF524362 VIB524343:VIB524362 VRX524343:VRX524362 WBT524343:WBT524362 WLP524343:WLP524362 WVL524343:WVL524362 IZ589879:IZ589898 SV589879:SV589898 ACR589879:ACR589898 AMN589879:AMN589898 AWJ589879:AWJ589898 BGF589879:BGF589898 BQB589879:BQB589898 BZX589879:BZX589898 CJT589879:CJT589898 CTP589879:CTP589898 DDL589879:DDL589898 DNH589879:DNH589898 DXD589879:DXD589898 EGZ589879:EGZ589898 EQV589879:EQV589898 FAR589879:FAR589898 FKN589879:FKN589898 FUJ589879:FUJ589898 GEF589879:GEF589898 GOB589879:GOB589898 GXX589879:GXX589898 HHT589879:HHT589898 HRP589879:HRP589898 IBL589879:IBL589898 ILH589879:ILH589898 IVD589879:IVD589898 JEZ589879:JEZ589898 JOV589879:JOV589898 JYR589879:JYR589898 KIN589879:KIN589898 KSJ589879:KSJ589898 LCF589879:LCF589898 LMB589879:LMB589898 LVX589879:LVX589898 MFT589879:MFT589898 MPP589879:MPP589898 MZL589879:MZL589898 NJH589879:NJH589898 NTD589879:NTD589898 OCZ589879:OCZ589898 OMV589879:OMV589898 OWR589879:OWR589898 PGN589879:PGN589898 PQJ589879:PQJ589898 QAF589879:QAF589898 QKB589879:QKB589898 QTX589879:QTX589898 RDT589879:RDT589898 RNP589879:RNP589898 RXL589879:RXL589898 SHH589879:SHH589898 SRD589879:SRD589898 TAZ589879:TAZ589898 TKV589879:TKV589898 TUR589879:TUR589898 UEN589879:UEN589898 UOJ589879:UOJ589898 UYF589879:UYF589898 VIB589879:VIB589898 VRX589879:VRX589898 WBT589879:WBT589898 WLP589879:WLP589898 WVL589879:WVL589898 IZ655415:IZ655434 SV655415:SV655434 ACR655415:ACR655434 AMN655415:AMN655434 AWJ655415:AWJ655434 BGF655415:BGF655434 BQB655415:BQB655434 BZX655415:BZX655434 CJT655415:CJT655434 CTP655415:CTP655434 DDL655415:DDL655434 DNH655415:DNH655434 DXD655415:DXD655434 EGZ655415:EGZ655434 EQV655415:EQV655434 FAR655415:FAR655434 FKN655415:FKN655434 FUJ655415:FUJ655434 GEF655415:GEF655434 GOB655415:GOB655434 GXX655415:GXX655434 HHT655415:HHT655434 HRP655415:HRP655434 IBL655415:IBL655434 ILH655415:ILH655434 IVD655415:IVD655434 JEZ655415:JEZ655434 JOV655415:JOV655434 JYR655415:JYR655434 KIN655415:KIN655434 KSJ655415:KSJ655434 LCF655415:LCF655434 LMB655415:LMB655434 LVX655415:LVX655434 MFT655415:MFT655434 MPP655415:MPP655434 MZL655415:MZL655434 NJH655415:NJH655434 NTD655415:NTD655434 OCZ655415:OCZ655434 OMV655415:OMV655434 OWR655415:OWR655434 PGN655415:PGN655434 PQJ655415:PQJ655434 QAF655415:QAF655434 QKB655415:QKB655434 QTX655415:QTX655434 RDT655415:RDT655434 RNP655415:RNP655434 RXL655415:RXL655434 SHH655415:SHH655434 SRD655415:SRD655434 TAZ655415:TAZ655434 TKV655415:TKV655434 TUR655415:TUR655434 UEN655415:UEN655434 UOJ655415:UOJ655434 UYF655415:UYF655434 VIB655415:VIB655434 VRX655415:VRX655434 WBT655415:WBT655434 WLP655415:WLP655434 WVL655415:WVL655434 IZ720951:IZ720970 SV720951:SV720970 ACR720951:ACR720970 AMN720951:AMN720970 AWJ720951:AWJ720970 BGF720951:BGF720970 BQB720951:BQB720970 BZX720951:BZX720970 CJT720951:CJT720970 CTP720951:CTP720970 DDL720951:DDL720970 DNH720951:DNH720970 DXD720951:DXD720970 EGZ720951:EGZ720970 EQV720951:EQV720970 FAR720951:FAR720970 FKN720951:FKN720970 FUJ720951:FUJ720970 GEF720951:GEF720970 GOB720951:GOB720970 GXX720951:GXX720970 HHT720951:HHT720970 HRP720951:HRP720970 IBL720951:IBL720970 ILH720951:ILH720970 IVD720951:IVD720970 JEZ720951:JEZ720970 JOV720951:JOV720970 JYR720951:JYR720970 KIN720951:KIN720970 KSJ720951:KSJ720970 LCF720951:LCF720970 LMB720951:LMB720970 LVX720951:LVX720970 MFT720951:MFT720970 MPP720951:MPP720970 MZL720951:MZL720970 NJH720951:NJH720970 NTD720951:NTD720970 OCZ720951:OCZ720970 OMV720951:OMV720970 OWR720951:OWR720970 PGN720951:PGN720970 PQJ720951:PQJ720970 QAF720951:QAF720970 QKB720951:QKB720970 QTX720951:QTX720970 RDT720951:RDT720970 RNP720951:RNP720970 RXL720951:RXL720970 SHH720951:SHH720970 SRD720951:SRD720970 TAZ720951:TAZ720970 TKV720951:TKV720970 TUR720951:TUR720970 UEN720951:UEN720970 UOJ720951:UOJ720970 UYF720951:UYF720970 VIB720951:VIB720970 VRX720951:VRX720970 WBT720951:WBT720970 WLP720951:WLP720970 WVL720951:WVL720970 IZ786487:IZ786506 SV786487:SV786506 ACR786487:ACR786506 AMN786487:AMN786506 AWJ786487:AWJ786506 BGF786487:BGF786506 BQB786487:BQB786506 BZX786487:BZX786506 CJT786487:CJT786506 CTP786487:CTP786506 DDL786487:DDL786506 DNH786487:DNH786506 DXD786487:DXD786506 EGZ786487:EGZ786506 EQV786487:EQV786506 FAR786487:FAR786506 FKN786487:FKN786506 FUJ786487:FUJ786506 GEF786487:GEF786506 GOB786487:GOB786506 GXX786487:GXX786506 HHT786487:HHT786506 HRP786487:HRP786506 IBL786487:IBL786506 ILH786487:ILH786506 IVD786487:IVD786506 JEZ786487:JEZ786506 JOV786487:JOV786506 JYR786487:JYR786506 KIN786487:KIN786506 KSJ786487:KSJ786506 LCF786487:LCF786506 LMB786487:LMB786506 LVX786487:LVX786506 MFT786487:MFT786506 MPP786487:MPP786506 MZL786487:MZL786506 NJH786487:NJH786506 NTD786487:NTD786506 OCZ786487:OCZ786506 OMV786487:OMV786506 OWR786487:OWR786506 PGN786487:PGN786506 PQJ786487:PQJ786506 QAF786487:QAF786506 QKB786487:QKB786506 QTX786487:QTX786506 RDT786487:RDT786506 RNP786487:RNP786506 RXL786487:RXL786506 SHH786487:SHH786506 SRD786487:SRD786506 TAZ786487:TAZ786506 TKV786487:TKV786506 TUR786487:TUR786506 UEN786487:UEN786506 UOJ786487:UOJ786506 UYF786487:UYF786506 VIB786487:VIB786506 VRX786487:VRX786506 WBT786487:WBT786506 WLP786487:WLP786506 WVL786487:WVL786506 IZ852023:IZ852042 SV852023:SV852042 ACR852023:ACR852042 AMN852023:AMN852042 AWJ852023:AWJ852042 BGF852023:BGF852042 BQB852023:BQB852042 BZX852023:BZX852042 CJT852023:CJT852042 CTP852023:CTP852042 DDL852023:DDL852042 DNH852023:DNH852042 DXD852023:DXD852042 EGZ852023:EGZ852042 EQV852023:EQV852042 FAR852023:FAR852042 FKN852023:FKN852042 FUJ852023:FUJ852042 GEF852023:GEF852042 GOB852023:GOB852042 GXX852023:GXX852042 HHT852023:HHT852042 HRP852023:HRP852042 IBL852023:IBL852042 ILH852023:ILH852042 IVD852023:IVD852042 JEZ852023:JEZ852042 JOV852023:JOV852042 JYR852023:JYR852042 KIN852023:KIN852042 KSJ852023:KSJ852042 LCF852023:LCF852042 LMB852023:LMB852042 LVX852023:LVX852042 MFT852023:MFT852042 MPP852023:MPP852042 MZL852023:MZL852042 NJH852023:NJH852042 NTD852023:NTD852042 OCZ852023:OCZ852042 OMV852023:OMV852042 OWR852023:OWR852042 PGN852023:PGN852042 PQJ852023:PQJ852042 QAF852023:QAF852042 QKB852023:QKB852042 QTX852023:QTX852042 RDT852023:RDT852042 RNP852023:RNP852042 RXL852023:RXL852042 SHH852023:SHH852042 SRD852023:SRD852042 TAZ852023:TAZ852042 TKV852023:TKV852042 TUR852023:TUR852042 UEN852023:UEN852042 UOJ852023:UOJ852042 UYF852023:UYF852042 VIB852023:VIB852042 VRX852023:VRX852042 WBT852023:WBT852042 WLP852023:WLP852042 WVL852023:WVL852042 IZ917559:IZ917578 SV917559:SV917578 ACR917559:ACR917578 AMN917559:AMN917578 AWJ917559:AWJ917578 BGF917559:BGF917578 BQB917559:BQB917578 BZX917559:BZX917578 CJT917559:CJT917578 CTP917559:CTP917578 DDL917559:DDL917578 DNH917559:DNH917578 DXD917559:DXD917578 EGZ917559:EGZ917578 EQV917559:EQV917578 FAR917559:FAR917578 FKN917559:FKN917578 FUJ917559:FUJ917578 GEF917559:GEF917578 GOB917559:GOB917578 GXX917559:GXX917578 HHT917559:HHT917578 HRP917559:HRP917578 IBL917559:IBL917578 ILH917559:ILH917578 IVD917559:IVD917578 JEZ917559:JEZ917578 JOV917559:JOV917578 JYR917559:JYR917578 KIN917559:KIN917578 KSJ917559:KSJ917578 LCF917559:LCF917578 LMB917559:LMB917578 LVX917559:LVX917578 MFT917559:MFT917578 MPP917559:MPP917578 MZL917559:MZL917578 NJH917559:NJH917578 NTD917559:NTD917578 OCZ917559:OCZ917578 OMV917559:OMV917578 OWR917559:OWR917578 PGN917559:PGN917578 PQJ917559:PQJ917578 QAF917559:QAF917578 QKB917559:QKB917578 QTX917559:QTX917578 RDT917559:RDT917578 RNP917559:RNP917578 RXL917559:RXL917578 SHH917559:SHH917578 SRD917559:SRD917578 TAZ917559:TAZ917578 TKV917559:TKV917578 TUR917559:TUR917578 UEN917559:UEN917578 UOJ917559:UOJ917578 UYF917559:UYF917578 VIB917559:VIB917578 VRX917559:VRX917578 WBT917559:WBT917578 WLP917559:WLP917578 WVL917559:WVL917578 IZ983095:IZ983114 SV983095:SV983114 ACR983095:ACR983114 AMN983095:AMN983114 AWJ983095:AWJ983114 BGF983095:BGF983114 BQB983095:BQB983114 BZX983095:BZX983114 CJT983095:CJT983114 CTP983095:CTP983114 DDL983095:DDL983114 DNH983095:DNH983114 DXD983095:DXD983114 EGZ983095:EGZ983114 EQV983095:EQV983114 FAR983095:FAR983114 FKN983095:FKN983114 FUJ983095:FUJ983114 GEF983095:GEF983114 GOB983095:GOB983114 GXX983095:GXX983114 HHT983095:HHT983114 HRP983095:HRP983114 IBL983095:IBL983114 ILH983095:ILH983114 IVD983095:IVD983114 JEZ983095:JEZ983114 JOV983095:JOV983114 JYR983095:JYR983114 KIN983095:KIN983114 KSJ983095:KSJ983114 LCF983095:LCF983114 LMB983095:LMB983114 LVX983095:LVX983114 MFT983095:MFT983114 MPP983095:MPP983114 MZL983095:MZL983114 NJH983095:NJH983114 NTD983095:NTD983114 OCZ983095:OCZ983114 OMV983095:OMV983114 OWR983095:OWR983114 PGN983095:PGN983114 PQJ983095:PQJ983114 QAF983095:QAF983114 QKB983095:QKB983114 QTX983095:QTX983114 RDT983095:RDT983114 RNP983095:RNP983114 RXL983095:RXL983114 SHH983095:SHH983114 SRD983095:SRD983114 TAZ983095:TAZ983114 TKV983095:TKV983114 TUR983095:TUR983114 UEN983095:UEN983114 UOJ983095:UOJ983114 UYF983095:UYF983114 VIB983095:VIB983114 VRX983095:VRX983114 WBT983095:WBT983114 WLP983095:WLP983114 WVL983095:WVL983114 F983382:F983401 F917846:F917865 F852310:F852329 F786774:F786793 F721238:F721257 F655702:F655721 F590166:F590185 F524630:F524649 F459094:F459113 F393558:F393577 F328022:F328041 F262486:F262505 F196950:F196969 F131414:F131433 F65878:F65897 WLP55 F983363 F917827 F852291 F786755 F721219 F655683 F590147 F524611 F459075 F393539 F328003 F262467 F196931 F131395 F65859 F320 F983360:F983361 F917824:F917825 F852288:F852289 F786752:F786753 F721216:F721217 F655680:F655681 F590144:F590145 F524608:F524609 F459072:F459073 F393536:F393537 F328000:F328001 F262464:F262465 F196928:F196929 F131392:F131393 F65856:F65857 WVL55 F983353:F983358 F917817:F917822 F852281:F852286 F786745:F786750 F721209:F721214 F655673:F655678 F590137:F590142 F524601:F524606 F459065:F459070 F393529:F393534 F327993:F327998 F262457:F262462 F196921:F196926 F131385:F131390 F65849:F65854 F65901:F65903 F983350 F917814 F852278 F786742 F721206 F655670 F590134 F524598 F459062 F393526 F327990 F262454 F196918 F131382 F65846 F983341:F983345 F917805:F917809 F852269:F852273 F786733:F786737 F721197:F721201 F655661:F655665 F590125:F590129 F524589:F524593 F459053:F459057 F393517:F393521 F327981:F327985 F262445:F262449 F196909:F196913 F131373:F131377 F65837:F65841 F983291 F917755 F852219 F786683 F721147 F655611 F590075 F524539 F459003 F393467 F327931 F262395 F196859 F131323 F65787 F983336:F983338 F917800:F917802 F852264:F852266 F786728:F786730 F721192:F721194 F655656:F655658 F590120:F590122 F524584:F524586 F459048:F459050 F393512:F393514 F327976:F327978 F262440:F262442 F196904:F196906 F131368:F131370 F65832:F65834 F983405:F983407 F917869:F917871 F852333:F852335 F786797:F786799 F721261:F721263 F655725:F655727 F590189:F590191 F524653:F524655 F459117:F459119 F393581:F393583 F328045:F328047 F262509:F262511 F196973:F196975 F131437:F131439 WVL151:WVL153 WLP151:WLP153 WBT151:WBT153 VRX151:VRX153 VIB151:VIB153 UYF151:UYF153 UOJ151:UOJ153 UEN151:UEN153 TUR151:TUR153 TKV151:TKV153 TAZ151:TAZ153 SRD151:SRD153 SHH151:SHH153 RXL151:RXL153 RNP151:RNP153 RDT151:RDT153 QTX151:QTX153 QKB151:QKB153 QAF151:QAF153 PQJ151:PQJ153 PGN151:PGN153 OWR151:OWR153 OMV151:OMV153 OCZ151:OCZ153 NTD151:NTD153 NJH151:NJH153 MZL151:MZL153 MPP151:MPP153 MFT151:MFT153 LVX151:LVX153 LMB151:LMB153 LCF151:LCF153 KSJ151:KSJ153 KIN151:KIN153 JYR151:JYR153 JOV151:JOV153 JEZ151:JEZ153 IVD151:IVD153 ILH151:ILH153 IBL151:IBL153 HRP151:HRP153 HHT151:HHT153 GXX151:GXX153 GOB151:GOB153 GEF151:GEF153 FUJ151:FUJ153 FKN151:FKN153 FAR151:FAR153 EQV151:EQV153 EGZ151:EGZ153 DXD151:DXD153 DNH151:DNH153 DDL151:DDL153 CTP151:CTP153 CJT151:CJT153 BZX151:BZX153 BQB151:BQB153 BGF151:BGF153 AWJ151:AWJ153 AMN151:AMN153 ACR151:ACR153 SV151:SV153 IZ151:IZ153 WVL132:WVL147 WLP132:WLP147 WBT132:WBT147 VRX132:VRX147 VIB132:VIB147 UYF132:UYF147 UOJ132:UOJ147 UEN132:UEN147 TUR132:TUR147 TKV132:TKV147 TAZ132:TAZ147 SRD132:SRD147 SHH132:SHH147 RXL132:RXL147 RNP132:RNP147 RDT132:RDT147 QTX132:QTX147 QKB132:QKB147 QAF132:QAF147 PQJ132:PQJ147 PGN132:PGN147 OWR132:OWR147 OMV132:OMV147 OCZ132:OCZ147 NTD132:NTD147 NJH132:NJH147 MZL132:MZL147 MPP132:MPP147 MFT132:MFT147 LVX132:LVX147 LMB132:LMB147 LCF132:LCF147 KSJ132:KSJ147 KIN132:KIN147 JYR132:JYR147 JOV132:JOV147 JEZ132:JEZ147 IVD132:IVD147 ILH132:ILH147 IBL132:IBL147 HRP132:HRP147 HHT132:HHT147 GXX132:GXX147 GOB132:GOB147 GEF132:GEF147 FUJ132:FUJ147 FKN132:FKN147 FAR132:FAR147 EQV132:EQV147 EGZ132:EGZ147 DXD132:DXD147 DNH132:DNH147 DDL132:DDL147 CTP132:CTP147 CJT132:CJT147 BZX132:BZX147 BQB132:BQB147 BGF132:BGF147 AWJ132:AWJ147 AMN132:AMN147 ACR132:ACR147 SV132:SV147 IZ132:IZ147 WVL116:WVL117 WLP116:WLP117 WBT116:WBT117 VRX116:VRX117 VIB116:VIB117 UYF116:UYF117 UOJ116:UOJ117 UEN116:UEN117 TUR116:TUR117 TKV116:TKV117 TAZ116:TAZ117 SRD116:SRD117 SHH116:SHH117 RXL116:RXL117 RNP116:RNP117 RDT116:RDT117 QTX116:QTX117 QKB116:QKB117 QAF116:QAF117 PQJ116:PQJ117 PGN116:PGN117 OWR116:OWR117 OMV116:OMV117 OCZ116:OCZ117 NTD116:NTD117 NJH116:NJH117 MZL116:MZL117 MPP116:MPP117 MFT116:MFT117 LVX116:LVX117 LMB116:LMB117 LCF116:LCF117 KSJ116:KSJ117 KIN116:KIN117 JYR116:JYR117 JOV116:JOV117 JEZ116:JEZ117 IVD116:IVD117 ILH116:ILH117 IBL116:IBL117 HRP116:HRP117 HHT116:HHT117 GXX116:GXX117 GOB116:GOB117 GEF116:GEF117 FUJ116:FUJ117 FKN116:FKN117 FAR116:FAR117 EQV116:EQV117 EGZ116:EGZ117 DXD116:DXD117 DNH116:DNH117 DDL116:DDL117 CTP116:CTP117 CJT116:CJT117 BZX116:BZX117 BQB116:BQB117 BGF116:BGF117 AWJ116:AWJ117 AMN116:AMN117 ACR116:ACR117 SV116:SV117 IZ116:IZ117 WVL109:WVL114 WLP109:WLP114 WBT109:WBT114 VRX109:VRX114 VIB109:VIB114 UYF109:UYF114 UOJ109:UOJ114 UEN109:UEN114 TUR109:TUR114 TKV109:TKV114 TAZ109:TAZ114 SRD109:SRD114 SHH109:SHH114 RXL109:RXL114 RNP109:RNP114 RDT109:RDT114 QTX109:QTX114 QKB109:QKB114 QAF109:QAF114 PQJ109:PQJ114 PGN109:PGN114 OWR109:OWR114 OMV109:OMV114 OCZ109:OCZ114 NTD109:NTD114 NJH109:NJH114 MZL109:MZL114 MPP109:MPP114 MFT109:MFT114 LVX109:LVX114 LMB109:LMB114 LCF109:LCF114 KSJ109:KSJ114 KIN109:KIN114 JYR109:JYR114 JOV109:JOV114 JEZ109:JEZ114 IVD109:IVD114 ILH109:ILH114 IBL109:IBL114 HRP109:HRP114 HHT109:HHT114 GXX109:GXX114 GOB109:GOB114 GEF109:GEF114 FUJ109:FUJ114 FKN109:FKN114 FAR109:FAR114 EQV109:EQV114 EGZ109:EGZ114 DXD109:DXD114 DNH109:DNH114 DDL109:DDL114 CTP109:CTP114 CJT109:CJT114 BZX109:BZX114 BQB109:BQB114 BGF109:BGF114 AWJ109:AWJ114 AMN109:AMN114 ACR109:ACR114 SV109:SV114 IZ109:IZ114 WVL106 WLP106 WBT106 VRX106 VIB106 UYF106 UOJ106 UEN106 TUR106 TKV106 TAZ106 SRD106 SHH106 RXL106 RNP106 RDT106 QTX106 QKB106 QAF106 PQJ106 PGN106 OWR106 OMV106 OCZ106 NTD106 NJH106 MZL106 MPP106 MFT106 LVX106 LMB106 LCF106 KSJ106 KIN106 JYR106 JOV106 JEZ106 IVD106 ILH106 IBL106 HRP106 HHT106 GXX106 GOB106 GEF106 FUJ106 FKN106 FAR106 EQV106 EGZ106 DXD106 DNH106 DDL106 CTP106 CJT106 BZX106 BQB106 BGF106 AWJ106 AMN106 ACR106 SV106 IZ106 WVL97:WVL101 WLP97:WLP101 WBT97:WBT101 VRX97:VRX101 VIB97:VIB101 UYF97:UYF101 UOJ97:UOJ101 UEN97:UEN101 TUR97:TUR101 TKV97:TKV101 TAZ97:TAZ101 SRD97:SRD101 SHH97:SHH101 RXL97:RXL101 RNP97:RNP101 RDT97:RDT101 QTX97:QTX101 QKB97:QKB101 QAF97:QAF101 PQJ97:PQJ101 PGN97:PGN101 OWR97:OWR101 OMV97:OMV101 OCZ97:OCZ101 NTD97:NTD101 NJH97:NJH101 MZL97:MZL101 MPP97:MPP101 MFT97:MFT101 LVX97:LVX101 LMB97:LMB101 LCF97:LCF101 KSJ97:KSJ101 KIN97:KIN101 JYR97:JYR101 JOV97:JOV101 JEZ97:JEZ101 IVD97:IVD101 ILH97:ILH101 IBL97:IBL101 HRP97:HRP101 HHT97:HHT101 GXX97:GXX101 GOB97:GOB101 GEF97:GEF101 FUJ97:FUJ101 FKN97:FKN101 FAR97:FAR101 EQV97:EQV101 EGZ97:EGZ101 DXD97:DXD101 DNH97:DNH101 DDL97:DDL101 CTP97:CTP101 CJT97:CJT101 BZX97:BZX101 BQB97:BQB101 BGF97:BGF101 AWJ97:AWJ101 AMN97:AMN101 ACR97:ACR101 SV97:SV101 IZ97:IZ101 WVL92:WVL94 WLP92:WLP94 WBT92:WBT94 VRX92:VRX94 VIB92:VIB94 UYF92:UYF94 UOJ92:UOJ94 UEN92:UEN94 TUR92:TUR94 TKV92:TKV94 TAZ92:TAZ94 SRD92:SRD94 SHH92:SHH94 RXL92:RXL94 RNP92:RNP94 RDT92:RDT94 QTX92:QTX94 QKB92:QKB94 QAF92:QAF94 PQJ92:PQJ94 PGN92:PGN94 OWR92:OWR94 OMV92:OMV94 OCZ92:OCZ94 NTD92:NTD94 NJH92:NJH94 MZL92:MZL94 MPP92:MPP94 MFT92:MFT94 LVX92:LVX94 LMB92:LMB94 LCF92:LCF94 KSJ92:KSJ94 KIN92:KIN94 JYR92:JYR94 JOV92:JOV94 JEZ92:JEZ94 IVD92:IVD94 ILH92:ILH94 IBL92:IBL94 HRP92:HRP94 HHT92:HHT94 GXX92:GXX94 GOB92:GOB94 GEF92:GEF94 FUJ92:FUJ94 FKN92:FKN94 FAR92:FAR94 EQV92:EQV94 EGZ92:EGZ94 DXD92:DXD94 DNH92:DNH94 DDL92:DDL94 CTP92:CTP94 CJT92:CJT94 BZX92:BZX94 BQB92:BQB94 BGF92:BGF94 AWJ92:AWJ94 AMN92:AMN94 ACR92:ACR94 SV92:SV94 IZ92:IZ94 IZ55 SV55 ACR55 AMN55 AWJ55 BGF55 BQB55 BZX55 CJT55 CTP55 DDL55 DNH55 DXD55 EGZ55 EQV55 FAR55 FKN55 FUJ55 GEF55 GOB55 GXX55 HHT55 HRP55 IBL55 ILH55 IVD55 JEZ55 JOV55 JYR55 KIN55 KSJ55 LCF55 LMB55 LVX55 MFT55 MPP55 MZL55 NJH55 NTD55 OCZ55 OMV55 OWR55 PGN55 PQJ55 QAF55 QKB55 QTX55 RDT55 RNP55 RXL55 SHH55 SRD55 TAZ55 TKV55 TUR55 UEN55 UOJ55 UYF55 VIB55 VRX55 F406:F408 F389:F391 F344 F394:F398 F403">
      <formula1>201</formula1>
      <formula2>0</formula2>
    </dataValidation>
  </dataValidations>
  <printOptions horizontalCentered="1"/>
  <pageMargins left="0.39370078740157483" right="0.39370078740157483" top="0.39370078740157483" bottom="0.39370078740157483" header="0.31496062992125984" footer="0.31496062992125984"/>
  <pageSetup paperSize="5" scale="64" fitToHeight="28" orientation="landscape" horizontalDpi="300" verticalDpi="300" r:id="rId1"/>
  <rowBreaks count="1" manualBreakCount="1">
    <brk id="297" max="8"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1. Anthaipally</vt:lpstr>
      <vt:lpstr>2. Sainagar</vt:lpstr>
      <vt:lpstr>3. Shapur Nagar</vt:lpstr>
      <vt:lpstr>'1. Anthaipally'!Print_Area</vt:lpstr>
      <vt:lpstr>'2. Sainagar'!Print_Area</vt:lpstr>
      <vt:lpstr>'3. Shapur Nagar'!Print_Area</vt:lpstr>
      <vt:lpstr>'1. Anthaipally'!Print_Titles</vt:lpstr>
      <vt:lpstr>'3. Shapur Nagar'!Print_Titles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2024-11-29T06:28:59Z</dcterms:modified>
</cp:coreProperties>
</file>