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5"/>
  </bookViews>
  <sheets>
    <sheet name="T.01_2023-24 (2)" sheetId="5" r:id="rId1"/>
    <sheet name="T.01_2023-24 (3)" sheetId="9" r:id="rId2"/>
    <sheet name="Sheet4" sheetId="7" r:id="rId3"/>
    <sheet name="Sheet5" sheetId="8" r:id="rId4"/>
    <sheet name="Website" sheetId="10" r:id="rId5"/>
    <sheet name="Sheet1" sheetId="11" r:id="rId6"/>
  </sheets>
  <externalReferences>
    <externalReference r:id="rId7"/>
    <externalReference r:id="rId8"/>
    <externalReference r:id="rId9"/>
    <externalReference r:id="rId10"/>
    <externalReference r:id="rId11"/>
  </externalReferences>
  <definedNames>
    <definedName name="__Apr02" localSheetId="0">[1]Newabstract!#REF!</definedName>
    <definedName name="__Apr02" localSheetId="1">[1]Newabstract!#REF!</definedName>
    <definedName name="__Apr02">[1]Newabstract!#REF!</definedName>
    <definedName name="__Apr03" localSheetId="0">[1]Newabstract!#REF!</definedName>
    <definedName name="__Apr03" localSheetId="1">[1]Newabstract!#REF!</definedName>
    <definedName name="__Apr03">[1]Newabstract!#REF!</definedName>
    <definedName name="__Apr04" localSheetId="0">[1]Newabstract!#REF!</definedName>
    <definedName name="__Apr04" localSheetId="1">[1]Newabstract!#REF!</definedName>
    <definedName name="__Apr04">[1]Newabstract!#REF!</definedName>
    <definedName name="__Apr05" localSheetId="0">[1]Newabstract!#REF!</definedName>
    <definedName name="__Apr05" localSheetId="1">[1]Newabstract!#REF!</definedName>
    <definedName name="__Apr05">[1]Newabstract!#REF!</definedName>
    <definedName name="__Apr06" localSheetId="0">[1]Newabstract!#REF!</definedName>
    <definedName name="__Apr06" localSheetId="1">[1]Newabstract!#REF!</definedName>
    <definedName name="__Apr06">[1]Newabstract!#REF!</definedName>
    <definedName name="__Apr07" localSheetId="0">[1]Newabstract!#REF!</definedName>
    <definedName name="__Apr07" localSheetId="1">[1]Newabstract!#REF!</definedName>
    <definedName name="__Apr07">[1]Newabstract!#REF!</definedName>
    <definedName name="__Apr08" localSheetId="0">[1]Newabstract!#REF!</definedName>
    <definedName name="__Apr08" localSheetId="1">[1]Newabstract!#REF!</definedName>
    <definedName name="__Apr08">[1]Newabstract!#REF!</definedName>
    <definedName name="__Apr09" localSheetId="0">[1]Newabstract!#REF!</definedName>
    <definedName name="__Apr09" localSheetId="1">[1]Newabstract!#REF!</definedName>
    <definedName name="__Apr09">[1]Newabstract!#REF!</definedName>
    <definedName name="__Apr10" localSheetId="0">[1]Newabstract!#REF!</definedName>
    <definedName name="__Apr10" localSheetId="1">[1]Newabstract!#REF!</definedName>
    <definedName name="__Apr10">[1]Newabstract!#REF!</definedName>
    <definedName name="__Apr11" localSheetId="0">[1]Newabstract!#REF!</definedName>
    <definedName name="__Apr11" localSheetId="1">[1]Newabstract!#REF!</definedName>
    <definedName name="__Apr11">[1]Newabstract!#REF!</definedName>
    <definedName name="__Apr13" localSheetId="0">[1]Newabstract!#REF!</definedName>
    <definedName name="__Apr13" localSheetId="1">[1]Newabstract!#REF!</definedName>
    <definedName name="__Apr13">[1]Newabstract!#REF!</definedName>
    <definedName name="__Apr14" localSheetId="0">[1]Newabstract!#REF!</definedName>
    <definedName name="__Apr14" localSheetId="1">[1]Newabstract!#REF!</definedName>
    <definedName name="__Apr14">[1]Newabstract!#REF!</definedName>
    <definedName name="__Apr15" localSheetId="0">[1]Newabstract!#REF!</definedName>
    <definedName name="__Apr15" localSheetId="1">[1]Newabstract!#REF!</definedName>
    <definedName name="__Apr15">[1]Newabstract!#REF!</definedName>
    <definedName name="__Apr16" localSheetId="0">[1]Newabstract!#REF!</definedName>
    <definedName name="__Apr16" localSheetId="1">[1]Newabstract!#REF!</definedName>
    <definedName name="__Apr16">[1]Newabstract!#REF!</definedName>
    <definedName name="__Apr17" localSheetId="0">[1]Newabstract!#REF!</definedName>
    <definedName name="__Apr17" localSheetId="1">[1]Newabstract!#REF!</definedName>
    <definedName name="__Apr17">[1]Newabstract!#REF!</definedName>
    <definedName name="__Apr20" localSheetId="0">[1]Newabstract!#REF!</definedName>
    <definedName name="__Apr20" localSheetId="1">[1]Newabstract!#REF!</definedName>
    <definedName name="__Apr20">[1]Newabstract!#REF!</definedName>
    <definedName name="__Apr21" localSheetId="0">[1]Newabstract!#REF!</definedName>
    <definedName name="__Apr21" localSheetId="1">[1]Newabstract!#REF!</definedName>
    <definedName name="__Apr21">[1]Newabstract!#REF!</definedName>
    <definedName name="__Apr22" localSheetId="0">[1]Newabstract!#REF!</definedName>
    <definedName name="__Apr22" localSheetId="1">[1]Newabstract!#REF!</definedName>
    <definedName name="__Apr22">[1]Newabstract!#REF!</definedName>
    <definedName name="__Apr23" localSheetId="0">[1]Newabstract!#REF!</definedName>
    <definedName name="__Apr23" localSheetId="1">[1]Newabstract!#REF!</definedName>
    <definedName name="__Apr23">[1]Newabstract!#REF!</definedName>
    <definedName name="__Apr24" localSheetId="0">[1]Newabstract!#REF!</definedName>
    <definedName name="__Apr24" localSheetId="1">[1]Newabstract!#REF!</definedName>
    <definedName name="__Apr24">[1]Newabstract!#REF!</definedName>
    <definedName name="__Apr27" localSheetId="0">[1]Newabstract!#REF!</definedName>
    <definedName name="__Apr27" localSheetId="1">[1]Newabstract!#REF!</definedName>
    <definedName name="__Apr27">[1]Newabstract!#REF!</definedName>
    <definedName name="__Apr28" localSheetId="0">[1]Newabstract!#REF!</definedName>
    <definedName name="__Apr28" localSheetId="1">[1]Newabstract!#REF!</definedName>
    <definedName name="__Apr28">[1]Newabstract!#REF!</definedName>
    <definedName name="__Apr29" localSheetId="0">[1]Newabstract!#REF!</definedName>
    <definedName name="__Apr29" localSheetId="1">[1]Newabstract!#REF!</definedName>
    <definedName name="__Apr29">[1]Newabstract!#REF!</definedName>
    <definedName name="__Apr30" localSheetId="0">[1]Newabstract!#REF!</definedName>
    <definedName name="__Apr30" localSheetId="1">[1]Newabstract!#REF!</definedName>
    <definedName name="__Apr30">[1]Newabstract!#REF!</definedName>
    <definedName name="__Mar06" localSheetId="0">[1]Newabstract!#REF!</definedName>
    <definedName name="__Mar06" localSheetId="1">[1]Newabstract!#REF!</definedName>
    <definedName name="__Mar06">[1]Newabstract!#REF!</definedName>
    <definedName name="__Mar09" localSheetId="0">[1]Newabstract!#REF!</definedName>
    <definedName name="__Mar09" localSheetId="1">[1]Newabstract!#REF!</definedName>
    <definedName name="__Mar09">[1]Newabstract!#REF!</definedName>
    <definedName name="__Mar10" localSheetId="0">[1]Newabstract!#REF!</definedName>
    <definedName name="__Mar10" localSheetId="1">[1]Newabstract!#REF!</definedName>
    <definedName name="__Mar10">[1]Newabstract!#REF!</definedName>
    <definedName name="__Mar11" localSheetId="0">[1]Newabstract!#REF!</definedName>
    <definedName name="__Mar11" localSheetId="1">[1]Newabstract!#REF!</definedName>
    <definedName name="__Mar11">[1]Newabstract!#REF!</definedName>
    <definedName name="__Mar12" localSheetId="0">[1]Newabstract!#REF!</definedName>
    <definedName name="__Mar12" localSheetId="1">[1]Newabstract!#REF!</definedName>
    <definedName name="__Mar12">[1]Newabstract!#REF!</definedName>
    <definedName name="__Mar13" localSheetId="0">[1]Newabstract!#REF!</definedName>
    <definedName name="__Mar13" localSheetId="1">[1]Newabstract!#REF!</definedName>
    <definedName name="__Mar13">[1]Newabstract!#REF!</definedName>
    <definedName name="__Mar16" localSheetId="0">[1]Newabstract!#REF!</definedName>
    <definedName name="__Mar16" localSheetId="1">[1]Newabstract!#REF!</definedName>
    <definedName name="__Mar16">[1]Newabstract!#REF!</definedName>
    <definedName name="__Mar17" localSheetId="0">[1]Newabstract!#REF!</definedName>
    <definedName name="__Mar17" localSheetId="1">[1]Newabstract!#REF!</definedName>
    <definedName name="__Mar17">[1]Newabstract!#REF!</definedName>
    <definedName name="__Mar18" localSheetId="0">[1]Newabstract!#REF!</definedName>
    <definedName name="__Mar18" localSheetId="1">[1]Newabstract!#REF!</definedName>
    <definedName name="__Mar18">[1]Newabstract!#REF!</definedName>
    <definedName name="__Mar19" localSheetId="0">[1]Newabstract!#REF!</definedName>
    <definedName name="__Mar19" localSheetId="1">[1]Newabstract!#REF!</definedName>
    <definedName name="__Mar19">[1]Newabstract!#REF!</definedName>
    <definedName name="__Mar20" localSheetId="0">[1]Newabstract!#REF!</definedName>
    <definedName name="__Mar20" localSheetId="1">[1]Newabstract!#REF!</definedName>
    <definedName name="__Mar20">[1]Newabstract!#REF!</definedName>
    <definedName name="__Mar23" localSheetId="0">[1]Newabstract!#REF!</definedName>
    <definedName name="__Mar23" localSheetId="1">[1]Newabstract!#REF!</definedName>
    <definedName name="__Mar23">[1]Newabstract!#REF!</definedName>
    <definedName name="__Mar24" localSheetId="0">[1]Newabstract!#REF!</definedName>
    <definedName name="__Mar24" localSheetId="1">[1]Newabstract!#REF!</definedName>
    <definedName name="__Mar24">[1]Newabstract!#REF!</definedName>
    <definedName name="__Mar25" localSheetId="0">[1]Newabstract!#REF!</definedName>
    <definedName name="__Mar25" localSheetId="1">[1]Newabstract!#REF!</definedName>
    <definedName name="__Mar25">[1]Newabstract!#REF!</definedName>
    <definedName name="__Mar26" localSheetId="0">[1]Newabstract!#REF!</definedName>
    <definedName name="__Mar26" localSheetId="1">[1]Newabstract!#REF!</definedName>
    <definedName name="__Mar26">[1]Newabstract!#REF!</definedName>
    <definedName name="__Mar27" localSheetId="0">[1]Newabstract!#REF!</definedName>
    <definedName name="__Mar27" localSheetId="1">[1]Newabstract!#REF!</definedName>
    <definedName name="__Mar27">[1]Newabstract!#REF!</definedName>
    <definedName name="__Mar28" localSheetId="0">[1]Newabstract!#REF!</definedName>
    <definedName name="__Mar28" localSheetId="1">[1]Newabstract!#REF!</definedName>
    <definedName name="__Mar28">[1]Newabstract!#REF!</definedName>
    <definedName name="__Mar30" localSheetId="0">[1]Newabstract!#REF!</definedName>
    <definedName name="__Mar30" localSheetId="1">[1]Newabstract!#REF!</definedName>
    <definedName name="__Mar30">[1]Newabstract!#REF!</definedName>
    <definedName name="__Mar31" localSheetId="0">[1]Newabstract!#REF!</definedName>
    <definedName name="__Mar31" localSheetId="1">[1]Newabstract!#REF!</definedName>
    <definedName name="__Mar31">[1]Newabstract!#REF!</definedName>
    <definedName name="__SL1" localSheetId="0">[2]Salient1!#REF!</definedName>
    <definedName name="__SL1" localSheetId="1">[2]Salient1!#REF!</definedName>
    <definedName name="__SL1">[2]Salient1!#REF!</definedName>
    <definedName name="__SL2" localSheetId="0">[2]Salient1!#REF!</definedName>
    <definedName name="__SL2" localSheetId="1">[2]Salient1!#REF!</definedName>
    <definedName name="__SL2">[2]Salient1!#REF!</definedName>
    <definedName name="__SL3" localSheetId="0">[2]Salient1!#REF!</definedName>
    <definedName name="__SL3" localSheetId="1">[2]Salient1!#REF!</definedName>
    <definedName name="__SL3">[2]Salient1!#REF!</definedName>
    <definedName name="_A1000000" localSheetId="0">#REF!</definedName>
    <definedName name="_A1000000" localSheetId="1">#REF!</definedName>
    <definedName name="_A1000000">#REF!</definedName>
    <definedName name="_a3" hidden="1">{"pl_t&amp;d",#N/A,FALSE,"p&amp;l_t&amp;D_01_02 (2)"}</definedName>
    <definedName name="_aa1" hidden="1">{"pl_t&amp;d",#N/A,FALSE,"p&amp;l_t&amp;D_01_02 (2)"}</definedName>
    <definedName name="_Apr02" localSheetId="0">[1]Newabstract!#REF!</definedName>
    <definedName name="_Apr02" localSheetId="1">[1]Newabstract!#REF!</definedName>
    <definedName name="_Apr03" localSheetId="0">[1]Newabstract!#REF!</definedName>
    <definedName name="_Apr03" localSheetId="1">[1]Newabstract!#REF!</definedName>
    <definedName name="_Apr04" localSheetId="0">[1]Newabstract!#REF!</definedName>
    <definedName name="_Apr04" localSheetId="1">[1]Newabstract!#REF!</definedName>
    <definedName name="_Apr05" localSheetId="0">[1]Newabstract!#REF!</definedName>
    <definedName name="_Apr05" localSheetId="1">[1]Newabstract!#REF!</definedName>
    <definedName name="_Apr06" localSheetId="0">[1]Newabstract!#REF!</definedName>
    <definedName name="_Apr06" localSheetId="1">[1]Newabstract!#REF!</definedName>
    <definedName name="_Apr07" localSheetId="0">[1]Newabstract!#REF!</definedName>
    <definedName name="_Apr07" localSheetId="1">[1]Newabstract!#REF!</definedName>
    <definedName name="_Apr08" localSheetId="0">[1]Newabstract!#REF!</definedName>
    <definedName name="_Apr08" localSheetId="1">[1]Newabstract!#REF!</definedName>
    <definedName name="_Apr09" localSheetId="0">[1]Newabstract!#REF!</definedName>
    <definedName name="_Apr09" localSheetId="1">[1]Newabstract!#REF!</definedName>
    <definedName name="_Apr10" localSheetId="0">[1]Newabstract!#REF!</definedName>
    <definedName name="_Apr10" localSheetId="1">[1]Newabstract!#REF!</definedName>
    <definedName name="_Apr11" localSheetId="0">[1]Newabstract!#REF!</definedName>
    <definedName name="_Apr11" localSheetId="1">[1]Newabstract!#REF!</definedName>
    <definedName name="_Apr13" localSheetId="0">[1]Newabstract!#REF!</definedName>
    <definedName name="_Apr13" localSheetId="1">[1]Newabstract!#REF!</definedName>
    <definedName name="_Apr14" localSheetId="0">[1]Newabstract!#REF!</definedName>
    <definedName name="_Apr14" localSheetId="1">[1]Newabstract!#REF!</definedName>
    <definedName name="_Apr15" localSheetId="0">[1]Newabstract!#REF!</definedName>
    <definedName name="_Apr15" localSheetId="1">[1]Newabstract!#REF!</definedName>
    <definedName name="_Apr16" localSheetId="0">[1]Newabstract!#REF!</definedName>
    <definedName name="_Apr16" localSheetId="1">[1]Newabstract!#REF!</definedName>
    <definedName name="_Apr17" localSheetId="0">[1]Newabstract!#REF!</definedName>
    <definedName name="_Apr17" localSheetId="1">[1]Newabstract!#REF!</definedName>
    <definedName name="_Apr20" localSheetId="0">[1]Newabstract!#REF!</definedName>
    <definedName name="_Apr20" localSheetId="1">[1]Newabstract!#REF!</definedName>
    <definedName name="_Apr21" localSheetId="0">[1]Newabstract!#REF!</definedName>
    <definedName name="_Apr21" localSheetId="1">[1]Newabstract!#REF!</definedName>
    <definedName name="_Apr22" localSheetId="0">[1]Newabstract!#REF!</definedName>
    <definedName name="_Apr22" localSheetId="1">[1]Newabstract!#REF!</definedName>
    <definedName name="_Apr23" localSheetId="0">[1]Newabstract!#REF!</definedName>
    <definedName name="_Apr23" localSheetId="1">[1]Newabstract!#REF!</definedName>
    <definedName name="_Apr24" localSheetId="0">[1]Newabstract!#REF!</definedName>
    <definedName name="_Apr24" localSheetId="1">[1]Newabstract!#REF!</definedName>
    <definedName name="_Apr27" localSheetId="0">[1]Newabstract!#REF!</definedName>
    <definedName name="_Apr27" localSheetId="1">[1]Newabstract!#REF!</definedName>
    <definedName name="_Apr28" localSheetId="0">[1]Newabstract!#REF!</definedName>
    <definedName name="_Apr28" localSheetId="1">[1]Newabstract!#REF!</definedName>
    <definedName name="_Apr29" localSheetId="0">[1]Newabstract!#REF!</definedName>
    <definedName name="_Apr29" localSheetId="1">[1]Newabstract!#REF!</definedName>
    <definedName name="_Apr30" localSheetId="0">[1]Newabstract!#REF!</definedName>
    <definedName name="_Apr30" localSheetId="1">[1]Newabstract!#REF!</definedName>
    <definedName name="_B1" hidden="1">{"pl_t&amp;d",#N/A,FALSE,"p&amp;l_t&amp;D_01_02 (2)"}</definedName>
    <definedName name="_BSD1" localSheetId="0">#REF!</definedName>
    <definedName name="_BSD1" localSheetId="1">#REF!</definedName>
    <definedName name="_BSD1">#REF!</definedName>
    <definedName name="_BSD2" localSheetId="0">#REF!</definedName>
    <definedName name="_BSD2" localSheetId="1">#REF!</definedName>
    <definedName name="_BSD2">#REF!</definedName>
    <definedName name="_dd1" hidden="1">{"pl_t&amp;d",#N/A,FALSE,"p&amp;l_t&amp;D_01_02 (2)"}</definedName>
    <definedName name="_dem2" hidden="1">{"pl_t&amp;d",#N/A,FALSE,"p&amp;l_t&amp;D_01_02 (2)"}</definedName>
    <definedName name="_dem3" hidden="1">{"pl_t&amp;d",#N/A,FALSE,"p&amp;l_t&amp;D_01_02 (2)"}</definedName>
    <definedName name="_xlnm._FilterDatabase" localSheetId="0" hidden="1">'T.01_2023-24 (2)'!#REF!</definedName>
    <definedName name="_xlnm._FilterDatabase" localSheetId="1" hidden="1">'T.01_2023-24 (3)'!#REF!</definedName>
    <definedName name="_fin2" hidden="1">{"pl_t&amp;d",#N/A,FALSE,"p&amp;l_t&amp;D_01_02 (2)"}</definedName>
    <definedName name="_for5" hidden="1">{"pl_t&amp;d",#N/A,FALSE,"p&amp;l_t&amp;D_01_02 (2)"}</definedName>
    <definedName name="_G1" localSheetId="0">#REF!</definedName>
    <definedName name="_G1" localSheetId="1">#REF!</definedName>
    <definedName name="_G1">#REF!</definedName>
    <definedName name="_IED1" localSheetId="0">#REF!</definedName>
    <definedName name="_IED1" localSheetId="1">#REF!</definedName>
    <definedName name="_IED1">#REF!</definedName>
    <definedName name="_IED2" localSheetId="0">#REF!</definedName>
    <definedName name="_IED2" localSheetId="1">#REF!</definedName>
    <definedName name="_IED2">#REF!</definedName>
    <definedName name="_j3" hidden="1">{"pl_t&amp;d",#N/A,FALSE,"p&amp;l_t&amp;D_01_02 (2)"}</definedName>
    <definedName name="_j4" hidden="1">{"pl_t&amp;d",#N/A,FALSE,"p&amp;l_t&amp;D_01_02 (2)"}</definedName>
    <definedName name="_j5" hidden="1">{"pl_t&amp;d",#N/A,FALSE,"p&amp;l_t&amp;D_01_02 (2)"}</definedName>
    <definedName name="_k1" hidden="1">{"pl_t&amp;d",#N/A,FALSE,"p&amp;l_t&amp;D_01_02 (2)"}</definedName>
    <definedName name="_Mar06" localSheetId="0">[1]Newabstract!#REF!</definedName>
    <definedName name="_Mar06" localSheetId="1">[1]Newabstract!#REF!</definedName>
    <definedName name="_Mar09" localSheetId="0">[1]Newabstract!#REF!</definedName>
    <definedName name="_Mar09" localSheetId="1">[1]Newabstract!#REF!</definedName>
    <definedName name="_Mar10" localSheetId="0">[1]Newabstract!#REF!</definedName>
    <definedName name="_Mar10" localSheetId="1">[1]Newabstract!#REF!</definedName>
    <definedName name="_Mar11" localSheetId="0">[1]Newabstract!#REF!</definedName>
    <definedName name="_Mar11" localSheetId="1">[1]Newabstract!#REF!</definedName>
    <definedName name="_Mar12" localSheetId="0">[1]Newabstract!#REF!</definedName>
    <definedName name="_Mar12" localSheetId="1">[1]Newabstract!#REF!</definedName>
    <definedName name="_Mar13" localSheetId="0">[1]Newabstract!#REF!</definedName>
    <definedName name="_Mar13" localSheetId="1">[1]Newabstract!#REF!</definedName>
    <definedName name="_Mar16" localSheetId="0">[1]Newabstract!#REF!</definedName>
    <definedName name="_Mar16" localSheetId="1">[1]Newabstract!#REF!</definedName>
    <definedName name="_Mar17" localSheetId="0">[1]Newabstract!#REF!</definedName>
    <definedName name="_Mar17" localSheetId="1">[1]Newabstract!#REF!</definedName>
    <definedName name="_Mar18" localSheetId="0">[1]Newabstract!#REF!</definedName>
    <definedName name="_Mar18" localSheetId="1">[1]Newabstract!#REF!</definedName>
    <definedName name="_Mar19" localSheetId="0">[1]Newabstract!#REF!</definedName>
    <definedName name="_Mar19" localSheetId="1">[1]Newabstract!#REF!</definedName>
    <definedName name="_Mar20" localSheetId="0">[1]Newabstract!#REF!</definedName>
    <definedName name="_Mar20" localSheetId="1">[1]Newabstract!#REF!</definedName>
    <definedName name="_Mar23" localSheetId="0">[1]Newabstract!#REF!</definedName>
    <definedName name="_Mar23" localSheetId="1">[1]Newabstract!#REF!</definedName>
    <definedName name="_Mar24" localSheetId="0">[1]Newabstract!#REF!</definedName>
    <definedName name="_Mar24" localSheetId="1">[1]Newabstract!#REF!</definedName>
    <definedName name="_Mar25" localSheetId="0">[1]Newabstract!#REF!</definedName>
    <definedName name="_Mar25" localSheetId="1">[1]Newabstract!#REF!</definedName>
    <definedName name="_Mar26" localSheetId="0">[1]Newabstract!#REF!</definedName>
    <definedName name="_Mar26" localSheetId="1">[1]Newabstract!#REF!</definedName>
    <definedName name="_Mar27" localSheetId="0">[1]Newabstract!#REF!</definedName>
    <definedName name="_Mar27" localSheetId="1">[1]Newabstract!#REF!</definedName>
    <definedName name="_Mar28" localSheetId="0">[1]Newabstract!#REF!</definedName>
    <definedName name="_Mar28" localSheetId="1">[1]Newabstract!#REF!</definedName>
    <definedName name="_Mar30" localSheetId="0">[1]Newabstract!#REF!</definedName>
    <definedName name="_Mar30" localSheetId="1">[1]Newabstract!#REF!</definedName>
    <definedName name="_Mar31" localSheetId="0">[1]Newabstract!#REF!</definedName>
    <definedName name="_Mar31" localSheetId="1">[1]Newabstract!#REF!</definedName>
    <definedName name="_mp3" hidden="1">{#N/A,#N/A,FALSE,"1.1";#N/A,#N/A,FALSE,"1.1a";#N/A,#N/A,FALSE,"1.1b";#N/A,#N/A,FALSE,"1.1c";#N/A,#N/A,FALSE,"1.1e";#N/A,#N/A,FALSE,"1.1f";#N/A,#N/A,FALSE,"1.1g";#N/A,#N/A,FALSE,"1.1h_T";#N/A,#N/A,FALSE,"1.1h_D";#N/A,#N/A,FALSE,"1.2";#N/A,#N/A,FALSE,"1.3";#N/A,#N/A,FALSE,"1.3b";#N/A,#N/A,FALSE,"1.4";#N/A,#N/A,FALSE,"1.5";#N/A,#N/A,FALSE,"1.6";#N/A,#N/A,FALSE,"2.1";#N/A,#N/A,FALSE,"SOD";#N/A,#N/A,FALSE,"OL";#N/A,#N/A,FALSE,"CF"}</definedName>
    <definedName name="_new1" hidden="1">{"pl_t&amp;d",#N/A,FALSE,"p&amp;l_t&amp;D_01_02 (2)"}</definedName>
    <definedName name="_no1" hidden="1">{"pl_t&amp;d",#N/A,FALSE,"p&amp;l_t&amp;D_01_02 (2)"}</definedName>
    <definedName name="_not1" hidden="1">{"pl_t&amp;d",#N/A,FALSE,"p&amp;l_t&amp;D_01_02 (2)"}</definedName>
    <definedName name="_p1" hidden="1">{"pl_t&amp;d",#N/A,FALSE,"p&amp;l_t&amp;D_01_02 (2)"}</definedName>
    <definedName name="_p2" hidden="1">{"pl_td_01_02",#N/A,FALSE,"p&amp;l_t&amp;D_01_02 (2)"}</definedName>
    <definedName name="_p3" hidden="1">{"pl_t&amp;d",#N/A,FALSE,"p&amp;l_t&amp;D_01_02 (2)"}</definedName>
    <definedName name="_p4" hidden="1">{"pl_t&amp;d",#N/A,FALSE,"p&amp;l_t&amp;D_01_02 (2)"}</definedName>
    <definedName name="_Parse_In" localSheetId="0" hidden="1">#REF!</definedName>
    <definedName name="_Parse_In" localSheetId="1" hidden="1">#REF!</definedName>
    <definedName name="_Parse_In" hidden="1">#REF!</definedName>
    <definedName name="_Parse_Out" localSheetId="0" hidden="1">#REF!</definedName>
    <definedName name="_Parse_Out" localSheetId="1" hidden="1">#REF!</definedName>
    <definedName name="_Parse_Out" hidden="1">#REF!</definedName>
    <definedName name="_q2" hidden="1">{"pl_t&amp;d",#N/A,FALSE,"p&amp;l_t&amp;D_01_02 (2)"}</definedName>
    <definedName name="_q3" hidden="1">{"pl_t&amp;d",#N/A,FALSE,"p&amp;l_t&amp;D_01_02 (2)"}</definedName>
    <definedName name="_s1" hidden="1">{"pl_t&amp;d",#N/A,FALSE,"p&amp;l_t&amp;D_01_02 (2)"}</definedName>
    <definedName name="_s2" hidden="1">{"pl_t&amp;d",#N/A,FALSE,"p&amp;l_t&amp;D_01_02 (2)"}</definedName>
    <definedName name="_SL1" localSheetId="0">[2]Salient1!#REF!</definedName>
    <definedName name="_SL1" localSheetId="1">[2]Salient1!#REF!</definedName>
    <definedName name="_SL2" localSheetId="0">[2]Salient1!#REF!</definedName>
    <definedName name="_SL2" localSheetId="1">[2]Salient1!#REF!</definedName>
    <definedName name="_SL3" localSheetId="0">[2]Salient1!#REF!</definedName>
    <definedName name="_SL3" localSheetId="1">[2]Salient1!#REF!</definedName>
    <definedName name="_ss1" hidden="1">{"pl_t&amp;d",#N/A,FALSE,"p&amp;l_t&amp;D_01_02 (2)"}</definedName>
    <definedName name="A" hidden="1">{"pl_t&amp;d",#N/A,FALSE,"p&amp;l_t&amp;D_01_02 (2)"}</definedName>
    <definedName name="A." hidden="1">{"pl_t&amp;d",#N/A,FALSE,"p&amp;l_t&amp;D_01_02 (2)"}</definedName>
    <definedName name="A000" localSheetId="0">#REF!</definedName>
    <definedName name="A000" localSheetId="1">#REF!</definedName>
    <definedName name="A000">#REF!</definedName>
    <definedName name="A1000000___0" localSheetId="0">#REF!</definedName>
    <definedName name="A1000000___0" localSheetId="1">#REF!</definedName>
    <definedName name="A1000000___0">#REF!</definedName>
    <definedName name="aa" hidden="1">{"pl_t&amp;d",#N/A,FALSE,"p&amp;l_t&amp;D_01_02 (2)"}</definedName>
    <definedName name="aaa" hidden="1">{"pl_td_01_02",#N/A,FALSE,"p&amp;l_t&amp;D_01_02 (2)"}</definedName>
    <definedName name="aaaa" localSheetId="0">[1]Newabstract!#REF!</definedName>
    <definedName name="aaaa" localSheetId="1">[1]Newabstract!#REF!</definedName>
    <definedName name="aaaa">[1]Newabstract!#REF!</definedName>
    <definedName name="AAAAA" hidden="1">{"pl_t&amp;d",#N/A,FALSE,"p&amp;l_t&amp;D_01_02 (2)"}</definedName>
    <definedName name="aaaaaa" hidden="1">{"pl_t&amp;d",#N/A,FALSE,"p&amp;l_t&amp;D_01_02 (2)"}</definedName>
    <definedName name="aaaaaaa" hidden="1">{"pl_t&amp;d",#N/A,FALSE,"p&amp;l_t&amp;D_01_02 (2)"}</definedName>
    <definedName name="ab" hidden="1">{"pl_td_01_02",#N/A,FALSE,"p&amp;l_t&amp;D_01_02 (2)"}</definedName>
    <definedName name="abb" hidden="1">{"pl_t&amp;d",#N/A,FALSE,"p&amp;l_t&amp;D_01_02 (2)"}</definedName>
    <definedName name="abc" localSheetId="0">#REF!</definedName>
    <definedName name="abc" localSheetId="1">#REF!</definedName>
    <definedName name="abc">#REF!</definedName>
    <definedName name="Abstract" hidden="1">{"pl_t&amp;d",#N/A,FALSE,"p&amp;l_t&amp;D_01_02 (2)"}</definedName>
    <definedName name="abstract1" hidden="1">{"pl_t&amp;d",#N/A,FALSE,"p&amp;l_t&amp;D_01_02 (2)"}</definedName>
    <definedName name="abstractsales" localSheetId="0">#REF!</definedName>
    <definedName name="abstractsales" localSheetId="1">#REF!</definedName>
    <definedName name="abstractsales">#REF!</definedName>
    <definedName name="abx"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adb" hidden="1">{"pl_t&amp;d",#N/A,FALSE,"p&amp;l_t&amp;D_01_02 (2)"}</definedName>
    <definedName name="adherance" hidden="1">{"pl_t&amp;d",#N/A,FALSE,"p&amp;l_t&amp;D_01_02 (2)"}</definedName>
    <definedName name="AET" hidden="1">{"pl_t&amp;d",#N/A,FALSE,"p&amp;l_t&amp;D_01_02 (2)"}</definedName>
    <definedName name="AFD" hidden="1">{"pl_t&amp;d",#N/A,FALSE,"p&amp;l_t&amp;D_01_02 (2)"}</definedName>
    <definedName name="agl" hidden="1">{"pl_t&amp;d",#N/A,FALSE,"p&amp;l_t&amp;D_01_02 (2)"}</definedName>
    <definedName name="agr" hidden="1">{"pl_t&amp;d",#N/A,FALSE,"p&amp;l_t&amp;D_01_02 (2)"}</definedName>
    <definedName name="agri" localSheetId="0">#REF!</definedName>
    <definedName name="agri" localSheetId="1">#REF!</definedName>
    <definedName name="agri">#REF!</definedName>
    <definedName name="alfhkjgr" hidden="1">{"pl_t&amp;d",#N/A,FALSE,"p&amp;l_t&amp;D_01_02 (2)"}</definedName>
    <definedName name="ALL_EXP" localSheetId="0">#REF!</definedName>
    <definedName name="ALL_EXP" localSheetId="1">#REF!</definedName>
    <definedName name="ALL_EXP">#REF!</definedName>
    <definedName name="amar" hidden="1">{"pl_t&amp;d",#N/A,FALSE,"p&amp;l_t&amp;D_01_02 (2)"}</definedName>
    <definedName name="AMARNATH" hidden="1">{"pl_t&amp;d",#N/A,FALSE,"p&amp;l_t&amp;D_01_02 (2)"}</definedName>
    <definedName name="an" hidden="1">{"pl_t&amp;d",#N/A,FALSE,"p&amp;l_t&amp;D_01_02 (2)"}</definedName>
    <definedName name="Annexure" hidden="1">{"pl_t&amp;d",#N/A,FALSE,"p&amp;l_t&amp;D_01_02 (2)"}</definedName>
    <definedName name="AP" localSheetId="0">#REF!</definedName>
    <definedName name="AP" localSheetId="1">#REF!</definedName>
    <definedName name="AP">#REF!</definedName>
    <definedName name="apr" hidden="1">{"pl_t&amp;d",#N/A,FALSE,"p&amp;l_t&amp;D_01_02 (2)"}</definedName>
    <definedName name="Apr02___0" localSheetId="0">[1]Newabstract!#REF!</definedName>
    <definedName name="Apr02___0" localSheetId="1">[1]Newabstract!#REF!</definedName>
    <definedName name="Apr02___0">[1]Newabstract!#REF!</definedName>
    <definedName name="Apr03___0" localSheetId="0">[1]Newabstract!#REF!</definedName>
    <definedName name="Apr03___0" localSheetId="1">[1]Newabstract!#REF!</definedName>
    <definedName name="Apr03___0">[1]Newabstract!#REF!</definedName>
    <definedName name="Apr04___0" localSheetId="0">[1]Newabstract!#REF!</definedName>
    <definedName name="Apr04___0" localSheetId="1">[1]Newabstract!#REF!</definedName>
    <definedName name="Apr04___0">[1]Newabstract!#REF!</definedName>
    <definedName name="Apr05___0" localSheetId="0">[1]Newabstract!#REF!</definedName>
    <definedName name="Apr05___0" localSheetId="1">[1]Newabstract!#REF!</definedName>
    <definedName name="Apr05___0">[1]Newabstract!#REF!</definedName>
    <definedName name="Apr06___0" localSheetId="0">[1]Newabstract!#REF!</definedName>
    <definedName name="Apr06___0" localSheetId="1">[1]Newabstract!#REF!</definedName>
    <definedName name="Apr06___0">[1]Newabstract!#REF!</definedName>
    <definedName name="Apr07___0" localSheetId="0">[1]Newabstract!#REF!</definedName>
    <definedName name="Apr07___0" localSheetId="1">[1]Newabstract!#REF!</definedName>
    <definedName name="Apr07___0">[1]Newabstract!#REF!</definedName>
    <definedName name="Apr08___0" localSheetId="0">[1]Newabstract!#REF!</definedName>
    <definedName name="Apr08___0" localSheetId="1">[1]Newabstract!#REF!</definedName>
    <definedName name="Apr08___0">[1]Newabstract!#REF!</definedName>
    <definedName name="Apr09___0" localSheetId="0">[1]Newabstract!#REF!</definedName>
    <definedName name="Apr09___0" localSheetId="1">[1]Newabstract!#REF!</definedName>
    <definedName name="Apr09___0">[1]Newabstract!#REF!</definedName>
    <definedName name="Apr10___0" localSheetId="0">[1]Newabstract!#REF!</definedName>
    <definedName name="Apr10___0" localSheetId="1">[1]Newabstract!#REF!</definedName>
    <definedName name="Apr10___0">[1]Newabstract!#REF!</definedName>
    <definedName name="Apr11___0" localSheetId="0">[1]Newabstract!#REF!</definedName>
    <definedName name="Apr11___0" localSheetId="1">[1]Newabstract!#REF!</definedName>
    <definedName name="Apr11___0">[1]Newabstract!#REF!</definedName>
    <definedName name="Apr13___0" localSheetId="0">[1]Newabstract!#REF!</definedName>
    <definedName name="Apr13___0" localSheetId="1">[1]Newabstract!#REF!</definedName>
    <definedName name="Apr13___0">[1]Newabstract!#REF!</definedName>
    <definedName name="Apr14___0" localSheetId="0">[1]Newabstract!#REF!</definedName>
    <definedName name="Apr14___0" localSheetId="1">[1]Newabstract!#REF!</definedName>
    <definedName name="Apr14___0">[1]Newabstract!#REF!</definedName>
    <definedName name="Apr15___0" localSheetId="0">[1]Newabstract!#REF!</definedName>
    <definedName name="Apr15___0" localSheetId="1">[1]Newabstract!#REF!</definedName>
    <definedName name="Apr15___0">[1]Newabstract!#REF!</definedName>
    <definedName name="Apr16___0" localSheetId="0">[1]Newabstract!#REF!</definedName>
    <definedName name="Apr16___0" localSheetId="1">[1]Newabstract!#REF!</definedName>
    <definedName name="Apr16___0">[1]Newabstract!#REF!</definedName>
    <definedName name="Apr17___0" localSheetId="0">[1]Newabstract!#REF!</definedName>
    <definedName name="Apr17___0" localSheetId="1">[1]Newabstract!#REF!</definedName>
    <definedName name="Apr17___0">[1]Newabstract!#REF!</definedName>
    <definedName name="Apr20___0" localSheetId="0">[1]Newabstract!#REF!</definedName>
    <definedName name="Apr20___0" localSheetId="1">[1]Newabstract!#REF!</definedName>
    <definedName name="Apr20___0">[1]Newabstract!#REF!</definedName>
    <definedName name="Apr21___0" localSheetId="0">[1]Newabstract!#REF!</definedName>
    <definedName name="Apr21___0" localSheetId="1">[1]Newabstract!#REF!</definedName>
    <definedName name="Apr21___0">[1]Newabstract!#REF!</definedName>
    <definedName name="Apr22___0" localSheetId="0">[1]Newabstract!#REF!</definedName>
    <definedName name="Apr22___0" localSheetId="1">[1]Newabstract!#REF!</definedName>
    <definedName name="Apr22___0">[1]Newabstract!#REF!</definedName>
    <definedName name="Apr23___0" localSheetId="0">[1]Newabstract!#REF!</definedName>
    <definedName name="Apr23___0" localSheetId="1">[1]Newabstract!#REF!</definedName>
    <definedName name="Apr23___0">[1]Newabstract!#REF!</definedName>
    <definedName name="Apr24___0" localSheetId="0">[1]Newabstract!#REF!</definedName>
    <definedName name="Apr24___0" localSheetId="1">[1]Newabstract!#REF!</definedName>
    <definedName name="Apr24___0">[1]Newabstract!#REF!</definedName>
    <definedName name="Apr27___0" localSheetId="0">[1]Newabstract!#REF!</definedName>
    <definedName name="Apr27___0" localSheetId="1">[1]Newabstract!#REF!</definedName>
    <definedName name="Apr27___0">[1]Newabstract!#REF!</definedName>
    <definedName name="Apr28___0" localSheetId="0">[1]Newabstract!#REF!</definedName>
    <definedName name="Apr28___0" localSheetId="1">[1]Newabstract!#REF!</definedName>
    <definedName name="Apr28___0">[1]Newabstract!#REF!</definedName>
    <definedName name="Apr29___0" localSheetId="0">[1]Newabstract!#REF!</definedName>
    <definedName name="Apr29___0" localSheetId="1">[1]Newabstract!#REF!</definedName>
    <definedName name="Apr29___0">[1]Newabstract!#REF!</definedName>
    <definedName name="Apr30___0" localSheetId="0">[1]Newabstract!#REF!</definedName>
    <definedName name="Apr30___0" localSheetId="1">[1]Newabstract!#REF!</definedName>
    <definedName name="Apr30___0">[1]Newabstract!#REF!</definedName>
    <definedName name="april" hidden="1">{"pl_t&amp;d",#N/A,FALSE,"p&amp;l_t&amp;D_01_02 (2)"}</definedName>
    <definedName name="APRIL_03_NEW" localSheetId="0">#REF!</definedName>
    <definedName name="APRIL_03_NEW" localSheetId="1">#REF!</definedName>
    <definedName name="APRIL_03_NEW">#REF!</definedName>
    <definedName name="asd" hidden="1">{"pl_t&amp;d",#N/A,FALSE,"p&amp;l_t&amp;D_01_02 (2)"}</definedName>
    <definedName name="Ashok" localSheetId="0">[1]Newabstract!#REF!</definedName>
    <definedName name="Ashok" localSheetId="1">[1]Newabstract!#REF!</definedName>
    <definedName name="Ashok">[1]Newabstract!#REF!</definedName>
    <definedName name="atp" localSheetId="0">#REF!</definedName>
    <definedName name="atp" localSheetId="1">#REF!</definedName>
    <definedName name="atp">#REF!</definedName>
    <definedName name="ATPNOV02" localSheetId="0">#REF!</definedName>
    <definedName name="ATPNOV02" localSheetId="1">#REF!</definedName>
    <definedName name="ATPNOV02">#REF!</definedName>
    <definedName name="aug" hidden="1">{"pl_t&amp;d",#N/A,FALSE,"p&amp;l_t&amp;D_01_02 (2)"}</definedName>
    <definedName name="august" localSheetId="0">#REF!</definedName>
    <definedName name="august" localSheetId="1">#REF!</definedName>
    <definedName name="august">#REF!</definedName>
    <definedName name="b" localSheetId="0">#REF!</definedName>
    <definedName name="b" localSheetId="1">#REF!</definedName>
    <definedName name="b">#REF!</definedName>
    <definedName name="B0" localSheetId="0">#REF!</definedName>
    <definedName name="B0" localSheetId="1">#REF!</definedName>
    <definedName name="B0">#REF!</definedName>
    <definedName name="bab" hidden="1">{"pl_t&amp;d",#N/A,FALSE,"p&amp;l_t&amp;D_01_02 (2)"}</definedName>
    <definedName name="bb" hidden="1">{"pl_t&amp;d",#N/A,FALSE,"p&amp;l_t&amp;D_01_02 (2)"}</definedName>
    <definedName name="BBBBB" hidden="1">{"pl_t&amp;d",#N/A,FALSE,"p&amp;l_t&amp;D_01_02 (2)"}</definedName>
    <definedName name="bdatp" localSheetId="0">#REF!</definedName>
    <definedName name="bdatp" localSheetId="1">#REF!</definedName>
    <definedName name="bdatp">#REF!</definedName>
    <definedName name="bdc" hidden="1">{"pl_t&amp;d",#N/A,FALSE,"p&amp;l_t&amp;D_01_02 (2)"}</definedName>
    <definedName name="bdhydc" localSheetId="0">#REF!</definedName>
    <definedName name="bdhydc" localSheetId="1">#REF!</definedName>
    <definedName name="bdhydc">#REF!</definedName>
    <definedName name="bdhydn" localSheetId="0">#REF!</definedName>
    <definedName name="bdhydn" localSheetId="1">#REF!</definedName>
    <definedName name="bdhydn">#REF!</definedName>
    <definedName name="bdhyds" localSheetId="0">#REF!</definedName>
    <definedName name="bdhyds" localSheetId="1">#REF!</definedName>
    <definedName name="bdhyds">#REF!</definedName>
    <definedName name="bdknl" localSheetId="0">#REF!</definedName>
    <definedName name="bdknl" localSheetId="1">#REF!</definedName>
    <definedName name="bdknl">#REF!</definedName>
    <definedName name="bdmbnr" localSheetId="0">#REF!</definedName>
    <definedName name="bdmbnr" localSheetId="1">#REF!</definedName>
    <definedName name="bdmbnr">#REF!</definedName>
    <definedName name="bdmdk" localSheetId="0">#REF!</definedName>
    <definedName name="bdmdk" localSheetId="1">#REF!</definedName>
    <definedName name="bdmdk">#REF!</definedName>
    <definedName name="bdnlg" localSheetId="0">#REF!</definedName>
    <definedName name="bdnlg" localSheetId="1">#REF!</definedName>
    <definedName name="bdnlg">#REF!</definedName>
    <definedName name="bdrrb" localSheetId="0">#REF!</definedName>
    <definedName name="bdrrb" localSheetId="1">#REF!</definedName>
    <definedName name="bdrrb">#REF!</definedName>
    <definedName name="bdrrn" localSheetId="0">#REF!</definedName>
    <definedName name="bdrrn" localSheetId="1">#REF!</definedName>
    <definedName name="bdrrn">#REF!</definedName>
    <definedName name="bdrrs" localSheetId="0">#REF!</definedName>
    <definedName name="bdrrs" localSheetId="1">#REF!</definedName>
    <definedName name="bdrrs">#REF!</definedName>
    <definedName name="book" hidden="1">{"pl_t&amp;d",#N/A,FALSE,"p&amp;l_t&amp;D_01_02 (2)"}</definedName>
    <definedName name="Breakdowns" hidden="1">{"pl_t&amp;d",#N/A,FALSE,"p&amp;l_t&amp;D_01_02 (2)"}</definedName>
    <definedName name="burnt" hidden="1">{"pl_td_01_02",#N/A,FALSE,"p&amp;l_t&amp;D_01_02 (2)"}</definedName>
    <definedName name="Business_Unit" localSheetId="0">[3]RevenueInput!#REF!</definedName>
    <definedName name="Business_Unit" localSheetId="1">[3]RevenueInput!#REF!</definedName>
    <definedName name="Business_Unit">[3]RevenueInput!#REF!</definedName>
    <definedName name="CASE" hidden="1">{"pl_t&amp;d",#N/A,FALSE,"p&amp;l_t&amp;D_01_02 (2)"}</definedName>
    <definedName name="ccc" hidden="1">{#N/A,#N/A,FALSE,"1.1";#N/A,#N/A,FALSE,"1.1a";#N/A,#N/A,FALSE,"1.1b";#N/A,#N/A,FALSE,"1.1c";#N/A,#N/A,FALSE,"1.1e";#N/A,#N/A,FALSE,"1.1f";#N/A,#N/A,FALSE,"1.1g";#N/A,#N/A,FALSE,"1.1h_T";#N/A,#N/A,FALSE,"1.1h_D";#N/A,#N/A,FALSE,"1.2";#N/A,#N/A,FALSE,"1.3";#N/A,#N/A,FALSE,"1.3b";#N/A,#N/A,FALSE,"1.4";#N/A,#N/A,FALSE,"1.5";#N/A,#N/A,FALSE,"1.6";#N/A,#N/A,FALSE,"2.1";#N/A,#N/A,FALSE,"SOD";#N/A,#N/A,FALSE,"OL";#N/A,#N/A,FALSE,"CF"}</definedName>
    <definedName name="Circle1" hidden="1">{"pl_t&amp;d",#N/A,FALSE,"p&amp;l_t&amp;D_01_02 (2)"}</definedName>
    <definedName name="CLOSE" localSheetId="0" hidden="1">#REF!</definedName>
    <definedName name="CLOSE" localSheetId="1" hidden="1">#REF!</definedName>
    <definedName name="CLOSE" hidden="1">#REF!</definedName>
    <definedName name="cm" localSheetId="0">#REF!</definedName>
    <definedName name="cm" localSheetId="1">#REF!</definedName>
    <definedName name="cm">#REF!</definedName>
    <definedName name="col" hidden="1">{"pl_t&amp;d",#N/A,FALSE,"p&amp;l_t&amp;D_01_02 (2)"}</definedName>
    <definedName name="com" hidden="1">{"pl_t&amp;d",#N/A,FALSE,"p&amp;l_t&amp;D_01_02 (2)"}</definedName>
    <definedName name="comm" localSheetId="0">#REF!</definedName>
    <definedName name="comm" localSheetId="1">#REF!</definedName>
    <definedName name="comm">#REF!</definedName>
    <definedName name="CompanyName">[3]cover1!$A$34</definedName>
    <definedName name="CONTROL" localSheetId="0">#REF!</definedName>
    <definedName name="CONTROL" localSheetId="1">#REF!</definedName>
    <definedName name="CONTROL">#REF!</definedName>
    <definedName name="COPY" hidden="1">{"pl_t&amp;d",#N/A,FALSE,"p&amp;l_t&amp;D_01_02 (2)"}</definedName>
    <definedName name="CPDCL" localSheetId="0">#REF!</definedName>
    <definedName name="CPDCL" localSheetId="1">#REF!</definedName>
    <definedName name="CPDCL">#REF!</definedName>
    <definedName name="cr_dir_month_wise_3_3_apr04__2_" localSheetId="0">#REF!</definedName>
    <definedName name="cr_dir_month_wise_3_3_apr04__2_" localSheetId="1">#REF!</definedName>
    <definedName name="cr_dir_month_wise_3_3_apr04__2_">#REF!</definedName>
    <definedName name="cr_feb_04_range_format_5" localSheetId="0">#REF!</definedName>
    <definedName name="cr_feb_04_range_format_5" localSheetId="1">#REF!</definedName>
    <definedName name="cr_feb_04_range_format_5">#REF!</definedName>
    <definedName name="cumm" hidden="1">{"pl_td_01_02",#N/A,FALSE,"p&amp;l_t&amp;D_01_02 (2)"}</definedName>
    <definedName name="CUMM3AUG" hidden="1">{"pl_t&amp;d",#N/A,FALSE,"p&amp;l_t&amp;D_01_02 (2)"}</definedName>
    <definedName name="d" hidden="1">{"pl_t&amp;d",#N/A,FALSE,"p&amp;l_t&amp;D_01_02 (2)"}</definedName>
    <definedName name="_xlnm.Database" localSheetId="0">#REF!</definedName>
    <definedName name="_xlnm.Database" localSheetId="1">#REF!</definedName>
    <definedName name="_xlnm.Database">#REF!</definedName>
    <definedName name="David" hidden="1">{"pl_t&amp;d",#N/A,FALSE,"p&amp;l_t&amp;D_01_02 (2)"}</definedName>
    <definedName name="DD" hidden="1">{"pl_t&amp;d",#N/A,FALSE,"p&amp;l_t&amp;D_01_02 (2)"}</definedName>
    <definedName name="ddd" hidden="1">{"pl_t&amp;d",#N/A,FALSE,"p&amp;l_t&amp;D_01_02 (2)"}</definedName>
    <definedName name="dec" localSheetId="0">#REF!</definedName>
    <definedName name="dec" localSheetId="1">#REF!</definedName>
    <definedName name="dec">#REF!</definedName>
    <definedName name="december" localSheetId="0">#REF!</definedName>
    <definedName name="december" localSheetId="1">#REF!</definedName>
    <definedName name="december">#REF!</definedName>
    <definedName name="def" hidden="1">{"pl_t&amp;d",#N/A,FALSE,"p&amp;l_t&amp;D_01_02 (2)"}</definedName>
    <definedName name="dem" hidden="1">{"pl_t&amp;d",#N/A,FALSE,"p&amp;l_t&amp;D_01_02 (2)"}</definedName>
    <definedName name="Demand" hidden="1">{"pl_t&amp;d",#N/A,FALSE,"p&amp;l_t&amp;D_01_02 (2)"}</definedName>
    <definedName name="dfd" hidden="1">{"pl_t&amp;d",#N/A,FALSE,"p&amp;l_t&amp;D_01_02 (2)"}</definedName>
    <definedName name="dfdfd" hidden="1">{"pl_t&amp;d",#N/A,FALSE,"p&amp;l_t&amp;D_01_02 (2)"}</definedName>
    <definedName name="dfdfdf" hidden="1">{"pl_t&amp;d",#N/A,FALSE,"p&amp;l_t&amp;D_01_02 (2)"}</definedName>
    <definedName name="dfdfdfd" hidden="1">{"pl_t&amp;d",#N/A,FALSE,"p&amp;l_t&amp;D_01_02 (2)"}</definedName>
    <definedName name="dfgdfg" hidden="1">{"pl_t&amp;d",#N/A,FALSE,"p&amp;l_t&amp;D_01_02 (2)"}</definedName>
    <definedName name="dfsd" hidden="1">{"pl_t&amp;d",#N/A,FALSE,"p&amp;l_t&amp;D_01_02 (2)"}</definedName>
    <definedName name="dgh" hidden="1">{"pl_t&amp;d",#N/A,FALSE,"p&amp;l_t&amp;D_01_02 (2)"}</definedName>
    <definedName name="DIEKDIEKD" hidden="1">{"pl_t&amp;d",#N/A,FALSE,"p&amp;l_t&amp;D_01_02 (2)"}</definedName>
    <definedName name="Discom1F1" localSheetId="0">#REF!</definedName>
    <definedName name="Discom1F1" localSheetId="1">#REF!</definedName>
    <definedName name="Discom1F1">#REF!</definedName>
    <definedName name="Discom1F2" localSheetId="0">#REF!</definedName>
    <definedName name="Discom1F2" localSheetId="1">#REF!</definedName>
    <definedName name="Discom1F2">#REF!</definedName>
    <definedName name="Discom1F3" localSheetId="0">#REF!</definedName>
    <definedName name="Discom1F3" localSheetId="1">#REF!</definedName>
    <definedName name="Discom1F3">#REF!</definedName>
    <definedName name="Discom1F4" localSheetId="0">#REF!</definedName>
    <definedName name="Discom1F4" localSheetId="1">#REF!</definedName>
    <definedName name="Discom1F4">#REF!</definedName>
    <definedName name="Discom1F6" localSheetId="0">#REF!</definedName>
    <definedName name="Discom1F6" localSheetId="1">#REF!</definedName>
    <definedName name="Discom1F6">#REF!</definedName>
    <definedName name="Discom2F1" localSheetId="0">#REF!</definedName>
    <definedName name="Discom2F1" localSheetId="1">#REF!</definedName>
    <definedName name="Discom2F1">#REF!</definedName>
    <definedName name="Discom2F2" localSheetId="0">#REF!</definedName>
    <definedName name="Discom2F2" localSheetId="1">#REF!</definedName>
    <definedName name="Discom2F2">#REF!</definedName>
    <definedName name="Discom2F3" localSheetId="0">#REF!</definedName>
    <definedName name="Discom2F3" localSheetId="1">#REF!</definedName>
    <definedName name="Discom2F3">#REF!</definedName>
    <definedName name="Discom2F4" localSheetId="0">#REF!</definedName>
    <definedName name="Discom2F4" localSheetId="1">#REF!</definedName>
    <definedName name="Discom2F4">#REF!</definedName>
    <definedName name="Discom2F6" localSheetId="0">#REF!</definedName>
    <definedName name="Discom2F6" localSheetId="1">#REF!</definedName>
    <definedName name="Discom2F6">#REF!</definedName>
    <definedName name="DIST" localSheetId="0">#REF!</definedName>
    <definedName name="DIST" localSheetId="1">#REF!</definedName>
    <definedName name="DIST">#REF!</definedName>
    <definedName name="DISTS" localSheetId="0">#REF!</definedName>
    <definedName name="DISTS" localSheetId="1">#REF!</definedName>
    <definedName name="DISTS">#REF!</definedName>
    <definedName name="DNIL5" localSheetId="0">#REF!</definedName>
    <definedName name="DNIL5" localSheetId="1">#REF!</definedName>
    <definedName name="DNIL5">#REF!</definedName>
    <definedName name="dom" localSheetId="0">#REF!</definedName>
    <definedName name="dom" localSheetId="1">#REF!</definedName>
    <definedName name="dom">#REF!</definedName>
    <definedName name="drawal" hidden="1">{"pl_t&amp;d",#N/A,FALSE,"p&amp;l_t&amp;D_01_02 (2)"}</definedName>
    <definedName name="dskdskkds" hidden="1">{"pl_t&amp;d",#N/A,FALSE,"p&amp;l_t&amp;D_01_02 (2)"}</definedName>
    <definedName name="dydyen" hidden="1">{"pl_t&amp;d",#N/A,FALSE,"p&amp;l_t&amp;D_01_02 (2)"}</definedName>
    <definedName name="e" hidden="1">{"pl_t&amp;d",#N/A,FALSE,"p&amp;l_t&amp;D_01_02 (2)"}</definedName>
    <definedName name="eee" hidden="1">{"pl_td_01_02",#N/A,FALSE,"p&amp;l_t&amp;D_01_02 (2)"}</definedName>
    <definedName name="er" hidden="1">{"pl_t&amp;d",#N/A,FALSE,"p&amp;l_t&amp;D_01_02 (2)"}</definedName>
    <definedName name="ert" hidden="1">{"pl_t&amp;d",#N/A,FALSE,"p&amp;l_t&amp;D_01_02 (2)"}</definedName>
    <definedName name="ewtqyewqdu" hidden="1">{"pl_t&amp;d",#N/A,FALSE,"p&amp;l_t&amp;D_01_02 (2)"}</definedName>
    <definedName name="Excel_BuiltIn_Database_0" localSheetId="0">#REF!</definedName>
    <definedName name="Excel_BuiltIn_Database_0" localSheetId="1">#REF!</definedName>
    <definedName name="Excel_BuiltIn_Database_0">#REF!</definedName>
    <definedName name="f" hidden="1">{"pl_t&amp;d",#N/A,FALSE,"p&amp;l_t&amp;D_01_02 (2)"}</definedName>
    <definedName name="fc" hidden="1">{"pl_td_01_02",#N/A,FALSE,"p&amp;l_t&amp;D_01_02 (2)"}</definedName>
    <definedName name="fd" hidden="1">{"pl_t&amp;d",#N/A,FALSE,"p&amp;l_t&amp;D_01_02 (2)"}</definedName>
    <definedName name="FDAG" hidden="1">{"pl_t&amp;d",#N/A,FALSE,"p&amp;l_t&amp;D_01_02 (2)"}</definedName>
    <definedName name="fdah" hidden="1">{"pl_t&amp;d",#N/A,FALSE,"p&amp;l_t&amp;D_01_02 (2)"}</definedName>
    <definedName name="fdfagg" hidden="1">{"pl_t&amp;d",#N/A,FALSE,"p&amp;l_t&amp;D_01_02 (2)"}</definedName>
    <definedName name="fdfsf" hidden="1">{"pl_td_01_02",#N/A,FALSE,"p&amp;l_t&amp;D_01_02 (2)"}</definedName>
    <definedName name="fdgd" hidden="1">{"pl_t&amp;d",#N/A,FALSE,"p&amp;l_t&amp;D_01_02 (2)"}</definedName>
    <definedName name="fdsf" hidden="1">{"pl_t&amp;d",#N/A,FALSE,"p&amp;l_t&amp;D_01_02 (2)"}</definedName>
    <definedName name="feb" localSheetId="0">#REF!</definedName>
    <definedName name="feb" localSheetId="1">#REF!</definedName>
    <definedName name="feb">#REF!</definedName>
    <definedName name="ff" hidden="1">{"pl_t&amp;d",#N/A,FALSE,"p&amp;l_t&amp;D_01_02 (2)"}</definedName>
    <definedName name="fffff" hidden="1">{"pl_t&amp;d",#N/A,FALSE,"p&amp;l_t&amp;D_01_02 (2)"}</definedName>
    <definedName name="fgb" hidden="1">{#N/A,#N/A,FALSE,"1.1";#N/A,#N/A,FALSE,"1.1a";#N/A,#N/A,FALSE,"1.1b";#N/A,#N/A,FALSE,"1.1c";#N/A,#N/A,FALSE,"1.1e";#N/A,#N/A,FALSE,"1.1f";#N/A,#N/A,FALSE,"1.1g";#N/A,#N/A,FALSE,"1.1h_T";#N/A,#N/A,FALSE,"1.1h_D";#N/A,#N/A,FALSE,"1.2";#N/A,#N/A,FALSE,"1.3";#N/A,#N/A,FALSE,"1.3b";#N/A,#N/A,FALSE,"1.4";#N/A,#N/A,FALSE,"1.5";#N/A,#N/A,FALSE,"1.6";#N/A,#N/A,FALSE,"2.1";#N/A,#N/A,FALSE,"SOD";#N/A,#N/A,FALSE,"OL";#N/A,#N/A,FALSE,"CF"}</definedName>
    <definedName name="fgfdgfdgd" hidden="1">{"pl_t&amp;d",#N/A,FALSE,"p&amp;l_t&amp;D_01_02 (2)"}</definedName>
    <definedName name="fixing" hidden="1">{"pl_t&amp;d",#N/A,FALSE,"p&amp;l_t&amp;D_01_02 (2)"}</definedName>
    <definedName name="FORMAT_43" hidden="1">{"pl_t&amp;d",#N/A,FALSE,"p&amp;l_t&amp;D_01_02 (2)"}</definedName>
    <definedName name="format_51Aug" hidden="1">{"pl_t&amp;d",#N/A,FALSE,"p&amp;l_t&amp;D_01_02 (2)"}</definedName>
    <definedName name="Format_6" hidden="1">{"pl_t&amp;d",#N/A,FALSE,"p&amp;l_t&amp;D_01_02 (2)"}</definedName>
    <definedName name="Format_6july" hidden="1">{"pl_t&amp;d",#N/A,FALSE,"p&amp;l_t&amp;D_01_02 (2)"}</definedName>
    <definedName name="FORMAT43" hidden="1">{"pl_t&amp;d",#N/A,FALSE,"p&amp;l_t&amp;D_01_02 (2)"}</definedName>
    <definedName name="format5" hidden="1">{"pl_t&amp;d",#N/A,FALSE,"p&amp;l_t&amp;D_01_02 (2)"}</definedName>
    <definedName name="fsfsdfa" hidden="1">{"pl_td_01_02",#N/A,FALSE,"p&amp;l_t&amp;D_01_02 (2)"}</definedName>
    <definedName name="fu" localSheetId="0">#REF!</definedName>
    <definedName name="fu" localSheetId="1">#REF!</definedName>
    <definedName name="fu">#REF!</definedName>
    <definedName name="g" hidden="1">{"pl_t&amp;d",#N/A,FALSE,"p&amp;l_t&amp;D_01_02 (2)"}</definedName>
    <definedName name="gali" hidden="1">{"pl_t&amp;d",#N/A,FALSE,"p&amp;l_t&amp;D_01_02 (2)"}</definedName>
    <definedName name="gdfgdfgdfg" localSheetId="0">#REF!</definedName>
    <definedName name="gdfgdfgdfg" localSheetId="1">#REF!</definedName>
    <definedName name="gdfgdfgdfg">#REF!</definedName>
    <definedName name="gf" hidden="1">{"pl_t&amp;d",#N/A,FALSE,"p&amp;l_t&amp;D_01_02 (2)"}</definedName>
    <definedName name="gffdgfd" hidden="1">{"pl_t&amp;d",#N/A,FALSE,"p&amp;l_t&amp;D_01_02 (2)"}</definedName>
    <definedName name="gffh" hidden="1">{"pl_t&amp;d",#N/A,FALSE,"p&amp;l_t&amp;D_01_02 (2)"}</definedName>
    <definedName name="ggg" hidden="1">{"pl_t&amp;d",#N/A,FALSE,"p&amp;l_t&amp;D_01_02 (2)"}</definedName>
    <definedName name="ggggg" hidden="1">{"pl_td_01_02",#N/A,FALSE,"p&amp;l_t&amp;D_01_02 (2)"}</definedName>
    <definedName name="gh" hidden="1">{"pl_t&amp;d",#N/A,FALSE,"p&amp;l_t&amp;D_01_02 (2)"}</definedName>
    <definedName name="ghgfh" hidden="1">{"pl_t&amp;d",#N/A,FALSE,"p&amp;l_t&amp;D_01_02 (2)"}</definedName>
    <definedName name="ghh" hidden="1">{"pl_t&amp;d",#N/A,FALSE,"p&amp;l_t&amp;D_01_02 (2)"}</definedName>
    <definedName name="ghij" hidden="1">{"pl_t&amp;d",#N/A,FALSE,"p&amp;l_t&amp;D_01_02 (2)"}</definedName>
    <definedName name="gsggg" hidden="1">{"pl_t&amp;d",#N/A,FALSE,"p&amp;l_t&amp;D_01_02 (2)"}</definedName>
    <definedName name="h" localSheetId="0">#REF!</definedName>
    <definedName name="h" localSheetId="1">#REF!</definedName>
    <definedName name="h">#REF!</definedName>
    <definedName name="hg" localSheetId="0">#REF!</definedName>
    <definedName name="hg" localSheetId="1">#REF!</definedName>
    <definedName name="hg">#REF!</definedName>
    <definedName name="hgh" hidden="1">{"pl_t&amp;d",#N/A,FALSE,"p&amp;l_t&amp;D_01_02 (2)"}</definedName>
    <definedName name="hh" hidden="1">{#N/A,#N/A,FALSE,"1.1";#N/A,#N/A,FALSE,"1.1a";#N/A,#N/A,FALSE,"1.1b";#N/A,#N/A,FALSE,"1.1c";#N/A,#N/A,FALSE,"1.1e";#N/A,#N/A,FALSE,"1.1f";#N/A,#N/A,FALSE,"1.1g";#N/A,#N/A,FALSE,"1.1h_T";#N/A,#N/A,FALSE,"1.1h_D";#N/A,#N/A,FALSE,"1.2";#N/A,#N/A,FALSE,"1.3";#N/A,#N/A,FALSE,"1.3b";#N/A,#N/A,FALSE,"1.4";#N/A,#N/A,FALSE,"1.5";#N/A,#N/A,FALSE,"1.6";#N/A,#N/A,FALSE,"2.1";#N/A,#N/A,FALSE,"SOD";#N/A,#N/A,FALSE,"OL";#N/A,#N/A,FALSE,"CF"}</definedName>
    <definedName name="hjfgjfjfjdfhjgfjf" localSheetId="0">#REF!</definedName>
    <definedName name="hjfgjfjfjdfhjgfjf" localSheetId="1">#REF!</definedName>
    <definedName name="hjfgjfjfjdfhjgfjf">#REF!</definedName>
    <definedName name="hju" hidden="1">{"pl_t&amp;d",#N/A,FALSE,"p&amp;l_t&amp;D_01_02 (2)"}</definedName>
    <definedName name="hydc" localSheetId="0">#REF!</definedName>
    <definedName name="hydc" localSheetId="1">#REF!</definedName>
    <definedName name="hydc">#REF!</definedName>
    <definedName name="hydn" localSheetId="0">#REF!</definedName>
    <definedName name="hydn" localSheetId="1">#REF!</definedName>
    <definedName name="hydn">#REF!</definedName>
    <definedName name="hyds" localSheetId="0">#REF!</definedName>
    <definedName name="hyds" localSheetId="1">#REF!</definedName>
    <definedName name="hyds">#REF!</definedName>
    <definedName name="i" hidden="1">{"pl_t&amp;d",#N/A,FALSE,"p&amp;l_t&amp;D_01_02 (2)"}</definedName>
    <definedName name="IIB" hidden="1">{"pl_t&amp;d",#N/A,FALSE,"p&amp;l_t&amp;D_01_02 (2)"}</definedName>
    <definedName name="IIc" hidden="1">{"pl_t&amp;d",#N/A,FALSE,"p&amp;l_t&amp;D_01_02 (2)"}</definedName>
    <definedName name="iijkjk" hidden="1">{"pl_t&amp;d",#N/A,FALSE,"p&amp;l_t&amp;D_01_02 (2)"}</definedName>
    <definedName name="ind" hidden="1">{"pl_t&amp;d",#N/A,FALSE,"p&amp;l_t&amp;D_01_02 (2)"}</definedName>
    <definedName name="index1" hidden="1">{"pl_t&amp;d",#N/A,FALSE,"p&amp;l_t&amp;D_01_02 (2)"}</definedName>
    <definedName name="Indi" hidden="1">{"pl_t&amp;d",#N/A,FALSE,"p&amp;l_t&amp;D_01_02 (2)"}</definedName>
    <definedName name="input" localSheetId="0">#REF!</definedName>
    <definedName name="input" localSheetId="1">#REF!</definedName>
    <definedName name="input">#REF!</definedName>
    <definedName name="intatp" localSheetId="0">#REF!</definedName>
    <definedName name="intatp" localSheetId="1">#REF!</definedName>
    <definedName name="intatp">#REF!</definedName>
    <definedName name="inthydc" localSheetId="0">#REF!</definedName>
    <definedName name="inthydc" localSheetId="1">#REF!</definedName>
    <definedName name="inthydc">#REF!</definedName>
    <definedName name="inthydn" localSheetId="0">#REF!</definedName>
    <definedName name="inthydn" localSheetId="1">#REF!</definedName>
    <definedName name="inthydn">#REF!</definedName>
    <definedName name="inthyds" localSheetId="0">#REF!</definedName>
    <definedName name="inthyds" localSheetId="1">#REF!</definedName>
    <definedName name="inthyds">#REF!</definedName>
    <definedName name="intknl" localSheetId="0">#REF!</definedName>
    <definedName name="intknl" localSheetId="1">#REF!</definedName>
    <definedName name="intknl">#REF!</definedName>
    <definedName name="intmbnr" localSheetId="0">#REF!</definedName>
    <definedName name="intmbnr" localSheetId="1">#REF!</definedName>
    <definedName name="intmbnr">#REF!</definedName>
    <definedName name="intmdk" localSheetId="0">#REF!</definedName>
    <definedName name="intmdk" localSheetId="1">#REF!</definedName>
    <definedName name="intmdk">#REF!</definedName>
    <definedName name="intnlg" localSheetId="0">#REF!</definedName>
    <definedName name="intnlg" localSheetId="1">#REF!</definedName>
    <definedName name="intnlg">#REF!</definedName>
    <definedName name="intrrn" localSheetId="0">#REF!</definedName>
    <definedName name="intrrn" localSheetId="1">#REF!</definedName>
    <definedName name="intrrn">#REF!</definedName>
    <definedName name="intrrs" localSheetId="0">#REF!</definedName>
    <definedName name="intrrs" localSheetId="1">#REF!</definedName>
    <definedName name="intrrs">#REF!</definedName>
    <definedName name="j" hidden="1">{"pl_t&amp;d",#N/A,FALSE,"p&amp;l_t&amp;D_01_02 (2)"}</definedName>
    <definedName name="jagan" hidden="1">{"pl_t&amp;d",#N/A,FALSE,"p&amp;l_t&amp;D_01_02 (2)"}</definedName>
    <definedName name="jan" localSheetId="0">#REF!</definedName>
    <definedName name="jan" localSheetId="1">#REF!</definedName>
    <definedName name="jan">#REF!</definedName>
    <definedName name="Javeed" localSheetId="0">#REF!</definedName>
    <definedName name="Javeed" localSheetId="1">#REF!</definedName>
    <definedName name="Javeed">#REF!</definedName>
    <definedName name="jh" localSheetId="0">#REF!</definedName>
    <definedName name="jh" localSheetId="1">#REF!</definedName>
    <definedName name="jh">#REF!</definedName>
    <definedName name="ji" hidden="1">{"pl_t&amp;d",#N/A,FALSE,"p&amp;l_t&amp;D_01_02 (2)"}</definedName>
    <definedName name="jkhjhjkh" hidden="1">{"pl_t&amp;d",#N/A,FALSE,"p&amp;l_t&amp;D_01_02 (2)"}</definedName>
    <definedName name="jki" hidden="1">{"pl_t&amp;d",#N/A,FALSE,"p&amp;l_t&amp;D_01_02 (2)"}</definedName>
    <definedName name="ju" hidden="1">{"pl_t&amp;d",#N/A,FALSE,"p&amp;l_t&amp;D_01_02 (2)"}</definedName>
    <definedName name="july" localSheetId="0">#REF!</definedName>
    <definedName name="july" localSheetId="1">#REF!</definedName>
    <definedName name="july">#REF!</definedName>
    <definedName name="July.05" hidden="1">{"pl_t&amp;d",#N/A,FALSE,"p&amp;l_t&amp;D_01_02 (2)"}</definedName>
    <definedName name="june" localSheetId="0">#REF!</definedName>
    <definedName name="june" localSheetId="1">#REF!</definedName>
    <definedName name="june">#REF!</definedName>
    <definedName name="juy" hidden="1">{"pl_td_01_02",#N/A,FALSE,"p&amp;l_t&amp;D_01_02 (2)"}</definedName>
    <definedName name="JyO" localSheetId="0">#REF!</definedName>
    <definedName name="JyO" localSheetId="1">#REF!</definedName>
    <definedName name="JyO">#REF!</definedName>
    <definedName name="k" hidden="1">{"pl_t&amp;d",#N/A,FALSE,"p&amp;l_t&amp;D_01_02 (2)"}</definedName>
    <definedName name="katya" hidden="1">{"pl_t&amp;d",#N/A,FALSE,"p&amp;l_t&amp;D_01_02 (2)"}</definedName>
    <definedName name="KAVI" hidden="1">{"pl_t&amp;d",#N/A,FALSE,"p&amp;l_t&amp;D_01_02 (2)"}</definedName>
    <definedName name="KDP" localSheetId="0">#REF!</definedName>
    <definedName name="KDP" localSheetId="1">#REF!</definedName>
    <definedName name="KDP">#REF!</definedName>
    <definedName name="ki" hidden="1">{"pl_t&amp;d",#N/A,FALSE,"p&amp;l_t&amp;D_01_02 (2)"}</definedName>
    <definedName name="kifl" hidden="1">{"pl_t&amp;d",#N/A,FALSE,"p&amp;l_t&amp;D_01_02 (2)"}</definedName>
    <definedName name="kkk" hidden="1">{"pl_t&amp;d",#N/A,FALSE,"p&amp;l_t&amp;D_01_02 (2)"}</definedName>
    <definedName name="kl" hidden="1">{"pl_td_01_02",#N/A,FALSE,"p&amp;l_t&amp;D_01_02 (2)"}</definedName>
    <definedName name="kljjl" hidden="1">{"pl_t&amp;d",#N/A,FALSE,"p&amp;l_t&amp;D_01_02 (2)"}</definedName>
    <definedName name="knl" localSheetId="0">#REF!</definedName>
    <definedName name="knl" localSheetId="1">#REF!</definedName>
    <definedName name="knl">#REF!</definedName>
    <definedName name="krkr" hidden="1">{"pl_t&amp;d",#N/A,FALSE,"p&amp;l_t&amp;D_01_02 (2)"}</definedName>
    <definedName name="l" hidden="1">{"pl_t&amp;d",#N/A,FALSE,"p&amp;l_t&amp;D_01_02 (2)"}</definedName>
    <definedName name="LastYear" localSheetId="0">#REF!</definedName>
    <definedName name="LastYear" localSheetId="1">#REF!</definedName>
    <definedName name="LastYear">#REF!</definedName>
    <definedName name="laxman" hidden="1">{"pl_t&amp;d",#N/A,FALSE,"p&amp;l_t&amp;D_01_02 (2)"}</definedName>
    <definedName name="List" localSheetId="0">#REF!</definedName>
    <definedName name="List" localSheetId="1">#REF!</definedName>
    <definedName name="List">#REF!</definedName>
    <definedName name="List123" localSheetId="0">#REF!</definedName>
    <definedName name="List123" localSheetId="1">#REF!</definedName>
    <definedName name="List123">#REF!</definedName>
    <definedName name="lk" localSheetId="0">#REF!</definedName>
    <definedName name="lk" localSheetId="1">#REF!</definedName>
    <definedName name="lk">#REF!</definedName>
    <definedName name="lkli" hidden="1">{"pl_t&amp;d",#N/A,FALSE,"p&amp;l_t&amp;D_01_02 (2)"}</definedName>
    <definedName name="lll" hidden="1">{"pl_td_01_02",#N/A,FALSE,"p&amp;l_t&amp;D_01_02 (2)"}</definedName>
    <definedName name="llll" hidden="1">{"pl_t&amp;d",#N/A,FALSE,"p&amp;l_t&amp;D_01_02 (2)"}</definedName>
    <definedName name="lopp" hidden="1">{"pl_t&amp;d",#N/A,FALSE,"p&amp;l_t&amp;D_01_02 (2)"}</definedName>
    <definedName name="lots" hidden="1">{"pl_td_01_02",#N/A,FALSE,"p&amp;l_t&amp;D_01_02 (2)"}</definedName>
    <definedName name="lpi" hidden="1">{"pl_t&amp;d",#N/A,FALSE,"p&amp;l_t&amp;D_01_02 (2)"}</definedName>
    <definedName name="ltind" localSheetId="0">#REF!</definedName>
    <definedName name="ltind" localSheetId="1">#REF!</definedName>
    <definedName name="ltind">#REF!</definedName>
    <definedName name="m" localSheetId="0">#REF!</definedName>
    <definedName name="m" localSheetId="1">#REF!</definedName>
    <definedName name="m">#REF!</definedName>
    <definedName name="Mar06___0" localSheetId="0">[1]Newabstract!#REF!</definedName>
    <definedName name="Mar06___0" localSheetId="1">[1]Newabstract!#REF!</definedName>
    <definedName name="Mar06___0">[1]Newabstract!#REF!</definedName>
    <definedName name="Mar09___0" localSheetId="0">[1]Newabstract!#REF!</definedName>
    <definedName name="Mar09___0" localSheetId="1">[1]Newabstract!#REF!</definedName>
    <definedName name="Mar09___0">[1]Newabstract!#REF!</definedName>
    <definedName name="Mar10___0" localSheetId="0">[1]Newabstract!#REF!</definedName>
    <definedName name="Mar10___0" localSheetId="1">[1]Newabstract!#REF!</definedName>
    <definedName name="Mar10___0">[1]Newabstract!#REF!</definedName>
    <definedName name="Mar11___0" localSheetId="0">[1]Newabstract!#REF!</definedName>
    <definedName name="Mar11___0" localSheetId="1">[1]Newabstract!#REF!</definedName>
    <definedName name="Mar11___0">[1]Newabstract!#REF!</definedName>
    <definedName name="Mar12___0" localSheetId="0">[1]Newabstract!#REF!</definedName>
    <definedName name="Mar12___0" localSheetId="1">[1]Newabstract!#REF!</definedName>
    <definedName name="Mar12___0">[1]Newabstract!#REF!</definedName>
    <definedName name="Mar13___0" localSheetId="0">[1]Newabstract!#REF!</definedName>
    <definedName name="Mar13___0" localSheetId="1">[1]Newabstract!#REF!</definedName>
    <definedName name="Mar13___0">[1]Newabstract!#REF!</definedName>
    <definedName name="Mar16___0" localSheetId="0">[1]Newabstract!#REF!</definedName>
    <definedName name="Mar16___0" localSheetId="1">[1]Newabstract!#REF!</definedName>
    <definedName name="Mar16___0">[1]Newabstract!#REF!</definedName>
    <definedName name="Mar17___0" localSheetId="0">[1]Newabstract!#REF!</definedName>
    <definedName name="Mar17___0" localSheetId="1">[1]Newabstract!#REF!</definedName>
    <definedName name="Mar17___0">[1]Newabstract!#REF!</definedName>
    <definedName name="Mar18___0" localSheetId="0">[1]Newabstract!#REF!</definedName>
    <definedName name="Mar18___0" localSheetId="1">[1]Newabstract!#REF!</definedName>
    <definedName name="Mar18___0">[1]Newabstract!#REF!</definedName>
    <definedName name="Mar19___0" localSheetId="0">[1]Newabstract!#REF!</definedName>
    <definedName name="Mar19___0" localSheetId="1">[1]Newabstract!#REF!</definedName>
    <definedName name="Mar19___0">[1]Newabstract!#REF!</definedName>
    <definedName name="Mar20___0" localSheetId="0">[1]Newabstract!#REF!</definedName>
    <definedName name="Mar20___0" localSheetId="1">[1]Newabstract!#REF!</definedName>
    <definedName name="Mar20___0">[1]Newabstract!#REF!</definedName>
    <definedName name="Mar23___0" localSheetId="0">[1]Newabstract!#REF!</definedName>
    <definedName name="Mar23___0" localSheetId="1">[1]Newabstract!#REF!</definedName>
    <definedName name="Mar23___0">[1]Newabstract!#REF!</definedName>
    <definedName name="Mar24___0" localSheetId="0">[1]Newabstract!#REF!</definedName>
    <definedName name="Mar24___0" localSheetId="1">[1]Newabstract!#REF!</definedName>
    <definedName name="Mar24___0">[1]Newabstract!#REF!</definedName>
    <definedName name="Mar25___0" localSheetId="0">[1]Newabstract!#REF!</definedName>
    <definedName name="Mar25___0" localSheetId="1">[1]Newabstract!#REF!</definedName>
    <definedName name="Mar25___0">[1]Newabstract!#REF!</definedName>
    <definedName name="Mar26___0" localSheetId="0">[1]Newabstract!#REF!</definedName>
    <definedName name="Mar26___0" localSheetId="1">[1]Newabstract!#REF!</definedName>
    <definedName name="Mar26___0">[1]Newabstract!#REF!</definedName>
    <definedName name="Mar27___0" localSheetId="0">[1]Newabstract!#REF!</definedName>
    <definedName name="Mar27___0" localSheetId="1">[1]Newabstract!#REF!</definedName>
    <definedName name="Mar27___0">[1]Newabstract!#REF!</definedName>
    <definedName name="Mar28___0" localSheetId="0">[1]Newabstract!#REF!</definedName>
    <definedName name="Mar28___0" localSheetId="1">[1]Newabstract!#REF!</definedName>
    <definedName name="Mar28___0">[1]Newabstract!#REF!</definedName>
    <definedName name="Mar30___0" localSheetId="0">[1]Newabstract!#REF!</definedName>
    <definedName name="Mar30___0" localSheetId="1">[1]Newabstract!#REF!</definedName>
    <definedName name="Mar30___0">[1]Newabstract!#REF!</definedName>
    <definedName name="Mar31___0" localSheetId="0">[1]Newabstract!#REF!</definedName>
    <definedName name="Mar31___0" localSheetId="1">[1]Newabstract!#REF!</definedName>
    <definedName name="Mar31___0">[1]Newabstract!#REF!</definedName>
    <definedName name="march" hidden="1">{"pl_t&amp;d",#N/A,FALSE,"p&amp;l_t&amp;D_01_02 (2)"}</definedName>
    <definedName name="may" localSheetId="0">#REF!</definedName>
    <definedName name="may" localSheetId="1">#REF!</definedName>
    <definedName name="may">#REF!</definedName>
    <definedName name="MAY_03_NEW" localSheetId="0">#REF!</definedName>
    <definedName name="MAY_03_NEW" localSheetId="1">#REF!</definedName>
    <definedName name="MAY_03_NEW">#REF!</definedName>
    <definedName name="mbnr" localSheetId="0">#REF!</definedName>
    <definedName name="mbnr" localSheetId="1">#REF!</definedName>
    <definedName name="mbnr">#REF!</definedName>
    <definedName name="mdk" localSheetId="0">#REF!</definedName>
    <definedName name="mdk" localSheetId="1">#REF!</definedName>
    <definedName name="mdk">#REF!</definedName>
    <definedName name="meter.sale" localSheetId="0">#REF!</definedName>
    <definedName name="meter.sale" localSheetId="1">#REF!</definedName>
    <definedName name="meter.sale">#REF!</definedName>
    <definedName name="meter.sales" localSheetId="0">#REF!</definedName>
    <definedName name="meter.sales" localSheetId="1">#REF!</definedName>
    <definedName name="meter.sales">#REF!</definedName>
    <definedName name="mhq" hidden="1">{"pl_t&amp;d",#N/A,FALSE,"p&amp;l_t&amp;D_01_02 (2)"}</definedName>
    <definedName name="MM" hidden="1">{"pl_t&amp;d",#N/A,FALSE,"p&amp;l_t&amp;D_01_02 (2)"}</definedName>
    <definedName name="mmm" hidden="1">{"pl_t&amp;d",#N/A,FALSE,"p&amp;l_t&amp;D_01_02 (2)"}</definedName>
    <definedName name="Month">[3]RevenueInput!$C$2</definedName>
    <definedName name="mp" hidden="1">{"pl_t&amp;d",#N/A,FALSE,"p&amp;l_t&amp;D_01_02 (2)"}</definedName>
    <definedName name="mtg." hidden="1">{"pl_t&amp;d",#N/A,FALSE,"p&amp;l_t&amp;D_01_02 (2)"}</definedName>
    <definedName name="mtr.06.05" localSheetId="0">#REF!</definedName>
    <definedName name="mtr.06.05" localSheetId="1">#REF!</definedName>
    <definedName name="mtr.06.05">#REF!</definedName>
    <definedName name="MTR.SALE2" localSheetId="0">#REF!</definedName>
    <definedName name="MTR.SALE2" localSheetId="1">#REF!</definedName>
    <definedName name="MTR.SALE2">#REF!</definedName>
    <definedName name="MU" localSheetId="0">#REF!</definedName>
    <definedName name="MU" localSheetId="1">#REF!</definedName>
    <definedName name="MU">#REF!</definedName>
    <definedName name="n" localSheetId="0">[4]annexure!#REF!</definedName>
    <definedName name="n" localSheetId="1">[4]annexure!#REF!</definedName>
    <definedName name="n">[4]annexure!#REF!</definedName>
    <definedName name="na" hidden="1">{"pl_t&amp;d",#N/A,FALSE,"p&amp;l_t&amp;D_01_02 (2)"}</definedName>
    <definedName name="nbg" hidden="1">{"pl_t&amp;d",#N/A,FALSE,"p&amp;l_t&amp;D_01_02 (2)"}</definedName>
    <definedName name="ngl" localSheetId="0">#REF!</definedName>
    <definedName name="ngl" localSheetId="1">#REF!</definedName>
    <definedName name="ngl">#REF!</definedName>
    <definedName name="nlg" localSheetId="0">#REF!</definedName>
    <definedName name="nlg" localSheetId="1">#REF!</definedName>
    <definedName name="nlg">#REF!</definedName>
    <definedName name="nn" hidden="1">{"pl_t&amp;d",#N/A,FALSE,"p&amp;l_t&amp;D_01_02 (2)"}</definedName>
    <definedName name="no" hidden="1">{"pl_t&amp;d",#N/A,FALSE,"p&amp;l_t&amp;D_01_02 (2)"}</definedName>
    <definedName name="NonDom" localSheetId="0">#REF!</definedName>
    <definedName name="NonDom" localSheetId="1">#REF!</definedName>
    <definedName name="NonDom">#REF!</definedName>
    <definedName name="nonfree" hidden="1">{"pl_t&amp;d",#N/A,FALSE,"p&amp;l_t&amp;D_01_02 (2)"}</definedName>
    <definedName name="northe" hidden="1">{"pl_t&amp;d",#N/A,FALSE,"p&amp;l_t&amp;D_01_02 (2)"}</definedName>
    <definedName name="not" hidden="1">{"pl_t&amp;d",#N/A,FALSE,"p&amp;l_t&amp;D_01_02 (2)"}</definedName>
    <definedName name="Nov" localSheetId="0">#REF!</definedName>
    <definedName name="Nov" localSheetId="1">#REF!</definedName>
    <definedName name="Nov">#REF!</definedName>
    <definedName name="np" hidden="1">{"pl_t&amp;d",#N/A,FALSE,"p&amp;l_t&amp;D_01_02 (2)"}</definedName>
    <definedName name="npd" hidden="1">{"pl_t&amp;d",#N/A,FALSE,"p&amp;l_t&amp;D_01_02 (2)"}</definedName>
    <definedName name="nzb" hidden="1">{"pl_t&amp;d",#N/A,FALSE,"p&amp;l_t&amp;D_01_02 (2)"}</definedName>
    <definedName name="NZB." hidden="1">{"pl_t&amp;d",#N/A,FALSE,"p&amp;l_t&amp;D_01_02 (2)"}</definedName>
    <definedName name="o" hidden="1">{"pl_t&amp;d",#N/A,FALSE,"p&amp;l_t&amp;D_01_02 (2)"}</definedName>
    <definedName name="oct" localSheetId="0">#REF!</definedName>
    <definedName name="oct" localSheetId="1">#REF!</definedName>
    <definedName name="oct">#REF!</definedName>
    <definedName name="octob" hidden="1">{"pl_t&amp;d",#N/A,FALSE,"p&amp;l_t&amp;D_01_02 (2)"}</definedName>
    <definedName name="October" hidden="1">{"pl_t&amp;d",#N/A,FALSE,"p&amp;l_t&amp;D_01_02 (2)"}</definedName>
    <definedName name="Ondkdkd" hidden="1">{"pl_t&amp;d",#N/A,FALSE,"p&amp;l_t&amp;D_01_02 (2)"}</definedName>
    <definedName name="Ongole" hidden="1">{"pl_t&amp;d",#N/A,FALSE,"p&amp;l_t&amp;D_01_02 (2)"}</definedName>
    <definedName name="p" hidden="1">{"pl_t&amp;d",#N/A,FALSE,"p&amp;l_t&amp;D_01_02 (2)"}</definedName>
    <definedName name="PCost" localSheetId="0">#REF!</definedName>
    <definedName name="PCost" localSheetId="1">#REF!</definedName>
    <definedName name="PCost">#REF!</definedName>
    <definedName name="pd" localSheetId="0">#REF!</definedName>
    <definedName name="pd" localSheetId="1">#REF!</definedName>
    <definedName name="pd">#REF!</definedName>
    <definedName name="PF" hidden="1">{"pl_t&amp;d",#N/A,FALSE,"p&amp;l_t&amp;D_01_02 (2)"}</definedName>
    <definedName name="physical" hidden="1">{"pl_td_01_02",#N/A,FALSE,"p&amp;l_t&amp;D_01_02 (2)"}</definedName>
    <definedName name="po" hidden="1">{"pl_t&amp;d",#N/A,FALSE,"p&amp;l_t&amp;D_01_02 (2)"}</definedName>
    <definedName name="PPP" localSheetId="0" hidden="1">#REF!</definedName>
    <definedName name="PPP" localSheetId="1" hidden="1">#REF!</definedName>
    <definedName name="PPP" hidden="1">#REF!</definedName>
    <definedName name="PreparedBy">[3]cover1!$A$30</definedName>
    <definedName name="preparedbyTransformer">[3]cover1!$A$31</definedName>
    <definedName name="pri" hidden="1">{"pl_t&amp;d",#N/A,FALSE,"p&amp;l_t&amp;D_01_02 (2)"}</definedName>
    <definedName name="pring" hidden="1">{#N/A,#N/A,FALSE,"1.1";#N/A,#N/A,FALSE,"1.1a";#N/A,#N/A,FALSE,"1.1b";#N/A,#N/A,FALSE,"1.1c";#N/A,#N/A,FALSE,"1.1e";#N/A,#N/A,FALSE,"1.1f";#N/A,#N/A,FALSE,"1.1g";#N/A,#N/A,FALSE,"1.1h_T";#N/A,#N/A,FALSE,"1.1h_D";#N/A,#N/A,FALSE,"1.2";#N/A,#N/A,FALSE,"1.3";#N/A,#N/A,FALSE,"1.3b";#N/A,#N/A,FALSE,"1.4";#N/A,#N/A,FALSE,"1.5";#N/A,#N/A,FALSE,"1.6";#N/A,#N/A,FALSE,"2.1";#N/A,#N/A,FALSE,"SOD";#N/A,#N/A,FALSE,"OL";#N/A,#N/A,FALSE,"CF"}</definedName>
    <definedName name="print" hidden="1">{"pl_t&amp;d",#N/A,FALSE,"p&amp;l_t&amp;D_01_02 (2)"}</definedName>
    <definedName name="Print_" localSheetId="0">#REF!</definedName>
    <definedName name="Print_" localSheetId="1">#REF!</definedName>
    <definedName name="Print_">#REF!</definedName>
    <definedName name="_xlnm.Print_Area" localSheetId="5">Sheet1!$A$1:$P$14</definedName>
    <definedName name="_xlnm.Print_Area" localSheetId="0">'T.01_2023-24 (2)'!#REF!</definedName>
    <definedName name="_xlnm.Print_Area" localSheetId="1">'T.01_2023-24 (3)'!#REF!</definedName>
    <definedName name="_xlnm.Print_Area" localSheetId="4">Website!$A$1:$N$34</definedName>
    <definedName name="_xlnm.Print_Area">#REF!</definedName>
    <definedName name="PRINT_AREA_MI" localSheetId="0">#REF!</definedName>
    <definedName name="PRINT_AREA_MI" localSheetId="1">#REF!</definedName>
    <definedName name="PRINT_AREA_MI">#REF!</definedName>
    <definedName name="_xlnm.Print_Titles" localSheetId="5">Sheet1!$3:$3</definedName>
    <definedName name="_xlnm.Print_Titles" localSheetId="0">'T.01_2023-24 (2)'!#REF!</definedName>
    <definedName name="_xlnm.Print_Titles" localSheetId="1">'T.01_2023-24 (3)'!#REF!</definedName>
    <definedName name="_xlnm.Print_Titles" localSheetId="4">Website!$3:$3</definedName>
    <definedName name="_xlnm.Print_Titles">#REF!</definedName>
    <definedName name="proforma" hidden="1">{"pl_t&amp;d",#N/A,FALSE,"p&amp;l_t&amp;D_01_02 (2)"}</definedName>
    <definedName name="pws" hidden="1">{"pl_t&amp;d",#N/A,FALSE,"p&amp;l_t&amp;D_01_02 (2)"}</definedName>
    <definedName name="q" hidden="1">{"pl_t&amp;d",#N/A,FALSE,"p&amp;l_t&amp;D_01_02 (2)"}</definedName>
    <definedName name="QQQ" hidden="1">{"pl_t&amp;d",#N/A,FALSE,"p&amp;l_t&amp;D_01_02 (2)"}</definedName>
    <definedName name="qw" hidden="1">{"pl_t&amp;d",#N/A,FALSE,"p&amp;l_t&amp;D_01_02 (2)"}</definedName>
    <definedName name="QWE" hidden="1">{"pl_t&amp;d",#N/A,FALSE,"p&amp;l_t&amp;D_01_02 (2)"}</definedName>
    <definedName name="raa" hidden="1">{"pl_td_01_02",#N/A,FALSE,"p&amp;l_t&amp;D_01_02 (2)"}</definedName>
    <definedName name="raaa" hidden="1">{"pl_td_01_02",#N/A,FALSE,"p&amp;l_t&amp;D_01_02 (2)"}</definedName>
    <definedName name="rafi" hidden="1">{"pl_t&amp;d",#N/A,FALSE,"p&amp;l_t&amp;D_01_02 (2)"}</definedName>
    <definedName name="raj" hidden="1">{"pl_t&amp;d",#N/A,FALSE,"p&amp;l_t&amp;D_01_02 (2)"}</definedName>
    <definedName name="Raja" hidden="1">{"pl_t&amp;d",#N/A,FALSE,"p&amp;l_t&amp;D_01_02 (2)"}</definedName>
    <definedName name="raju" hidden="1">{"pl_t&amp;d",#N/A,FALSE,"p&amp;l_t&amp;D_01_02 (2)"}</definedName>
    <definedName name="Range1" localSheetId="0">#REF!</definedName>
    <definedName name="Range1" localSheetId="1">#REF!</definedName>
    <definedName name="Range1">#REF!</definedName>
    <definedName name="Range2" localSheetId="0">#REF!</definedName>
    <definedName name="Range2" localSheetId="1">#REF!</definedName>
    <definedName name="Range2">#REF!</definedName>
    <definedName name="released" hidden="1">{"pl_t&amp;d",#N/A,FALSE,"p&amp;l_t&amp;D_01_02 (2)"}</definedName>
    <definedName name="revised" hidden="1">{"pl_t&amp;d",#N/A,FALSE,"p&amp;l_t&amp;D_01_02 (2)"}</definedName>
    <definedName name="RGGVY" hidden="1">{"pl_t&amp;d",#N/A,FALSE,"p&amp;l_t&amp;D_01_02 (2)"}</definedName>
    <definedName name="RGGY" localSheetId="0">#REF!</definedName>
    <definedName name="RGGY" localSheetId="1">#REF!</definedName>
    <definedName name="RGGY">#REF!</definedName>
    <definedName name="Rolling_stock_Nov_Knl_List" localSheetId="0">#REF!</definedName>
    <definedName name="Rolling_stock_Nov_Knl_List" localSheetId="1">#REF!</definedName>
    <definedName name="Rolling_stock_Nov_Knl_List">#REF!</definedName>
    <definedName name="rrn" localSheetId="0">#REF!</definedName>
    <definedName name="rrn" localSheetId="1">#REF!</definedName>
    <definedName name="rrn">#REF!</definedName>
    <definedName name="RRR" localSheetId="0">#REF!</definedName>
    <definedName name="RRR" localSheetId="1">#REF!</definedName>
    <definedName name="RRR">#REF!</definedName>
    <definedName name="rrs" localSheetId="0">#REF!</definedName>
    <definedName name="rrs" localSheetId="1">#REF!</definedName>
    <definedName name="rrs">#REF!</definedName>
    <definedName name="rsv" hidden="1">{"pl_td_01_02",#N/A,FALSE,"p&amp;l_t&amp;D_01_02 (2)"}</definedName>
    <definedName name="RUPEES" localSheetId="0">#REF!</definedName>
    <definedName name="RUPEES" localSheetId="1">#REF!</definedName>
    <definedName name="RUPEES">#REF!</definedName>
    <definedName name="s" hidden="1">{"pl_t&amp;d",#N/A,FALSE,"p&amp;l_t&amp;D_01_02 (2)"}</definedName>
    <definedName name="sale" hidden="1">{"pl_t&amp;d",#N/A,FALSE,"p&amp;l_t&amp;D_01_02 (2)"}</definedName>
    <definedName name="sales" hidden="1">{"pl_t&amp;d",#N/A,FALSE,"p&amp;l_t&amp;D_01_02 (2)"}</definedName>
    <definedName name="sales2" hidden="1">{"pl_t&amp;d",#N/A,FALSE,"p&amp;l_t&amp;D_01_02 (2)"}</definedName>
    <definedName name="sales3" hidden="1">{"pl_t&amp;d",#N/A,FALSE,"p&amp;l_t&amp;D_01_02 (2)"}</definedName>
    <definedName name="Salesconfl" hidden="1">{"pl_t&amp;d",#N/A,FALSE,"p&amp;l_t&amp;D_01_02 (2)"}</definedName>
    <definedName name="Salesconflict" hidden="1">{"pl_t&amp;d",#N/A,FALSE,"p&amp;l_t&amp;D_01_02 (2)"}</definedName>
    <definedName name="satheesh" hidden="1">{#N/A,#N/A,FALSE,"1.1";#N/A,#N/A,FALSE,"1.1a";#N/A,#N/A,FALSE,"1.1b";#N/A,#N/A,FALSE,"1.1c";#N/A,#N/A,FALSE,"1.1e";#N/A,#N/A,FALSE,"1.1f";#N/A,#N/A,FALSE,"1.1g";#N/A,#N/A,FALSE,"1.1h_T";#N/A,#N/A,FALSE,"1.1h_D";#N/A,#N/A,FALSE,"1.2";#N/A,#N/A,FALSE,"1.3";#N/A,#N/A,FALSE,"1.3b";#N/A,#N/A,FALSE,"1.4";#N/A,#N/A,FALSE,"1.5";#N/A,#N/A,FALSE,"1.6";#N/A,#N/A,FALSE,"2.1";#N/A,#N/A,FALSE,"SOD";#N/A,#N/A,FALSE,"OL";#N/A,#N/A,FALSE,"CF"}</definedName>
    <definedName name="sbr" localSheetId="0">#REF!</definedName>
    <definedName name="sbr" localSheetId="1">#REF!</definedName>
    <definedName name="sbr">#REF!</definedName>
    <definedName name="sbrhv" localSheetId="0">#REF!</definedName>
    <definedName name="sbrhv" localSheetId="1">#REF!</definedName>
    <definedName name="sbrhv">#REF!</definedName>
    <definedName name="sd" hidden="1">{"pl_t&amp;d",#N/A,FALSE,"p&amp;l_t&amp;D_01_02 (2)"}</definedName>
    <definedName name="sdasdasdfasf" hidden="1">{"pl_t&amp;d",#N/A,FALSE,"p&amp;l_t&amp;D_01_02 (2)"}</definedName>
    <definedName name="sdds" hidden="1">{"pl_t&amp;d",#N/A,FALSE,"p&amp;l_t&amp;D_01_02 (2)"}</definedName>
    <definedName name="sdfdsf" hidden="1">{"pl_t&amp;d",#N/A,FALSE,"p&amp;l_t&amp;D_01_02 (2)"}</definedName>
    <definedName name="sdfw" hidden="1">{"pl_t&amp;d",#N/A,FALSE,"p&amp;l_t&amp;D_01_02 (2)"}</definedName>
    <definedName name="sdsada" hidden="1">{"pl_t&amp;d",#N/A,FALSE,"p&amp;l_t&amp;D_01_02 (2)"}</definedName>
    <definedName name="sept" hidden="1">{"pl_t&amp;d",#N/A,FALSE,"p&amp;l_t&amp;D_01_02 (2)"}</definedName>
    <definedName name="Services" hidden="1">{"pl_t&amp;d",#N/A,FALSE,"p&amp;l_t&amp;D_01_02 (2)"}</definedName>
    <definedName name="sfs" hidden="1">{"pl_t&amp;d",#N/A,FALSE,"p&amp;l_t&amp;D_01_02 (2)"}</definedName>
    <definedName name="sfsdf" hidden="1">{"pl_td_01_02",#N/A,FALSE,"p&amp;l_t&amp;D_01_02 (2)"}</definedName>
    <definedName name="shdfaskdfhgksf" hidden="1">{"pl_t&amp;d",#N/A,FALSE,"p&amp;l_t&amp;D_01_02 (2)"}</definedName>
    <definedName name="sheet" hidden="1">{"pl_t&amp;d",#N/A,FALSE,"p&amp;l_t&amp;D_01_02 (2)"}</definedName>
    <definedName name="sheet3" hidden="1">{"pl_t&amp;d",#N/A,FALSE,"p&amp;l_t&amp;D_01_02 (2)"}</definedName>
    <definedName name="sp1rev" hidden="1">{"pl_t&amp;d",#N/A,FALSE,"p&amp;l_t&amp;D_01_02 (2)"}</definedName>
    <definedName name="Spc.Nov" hidden="1">{#N/A,#N/A,FALSE,"1.1";#N/A,#N/A,FALSE,"1.1a";#N/A,#N/A,FALSE,"1.1b";#N/A,#N/A,FALSE,"1.1c";#N/A,#N/A,FALSE,"1.1e";#N/A,#N/A,FALSE,"1.1f";#N/A,#N/A,FALSE,"1.1g";#N/A,#N/A,FALSE,"1.1h_T";#N/A,#N/A,FALSE,"1.1h_D";#N/A,#N/A,FALSE,"1.2";#N/A,#N/A,FALSE,"1.3";#N/A,#N/A,FALSE,"1.3b";#N/A,#N/A,FALSE,"1.4";#N/A,#N/A,FALSE,"1.5";#N/A,#N/A,FALSE,"1.6";#N/A,#N/A,FALSE,"2.1";#N/A,#N/A,FALSE,"SOD";#N/A,#N/A,FALSE,"OL";#N/A,#N/A,FALSE,"CF"}</definedName>
    <definedName name="spe" hidden="1">{"pl_t&amp;d",#N/A,FALSE,"p&amp;l_t&amp;D_01_02 (2)"}</definedName>
    <definedName name="sprev" hidden="1">{"pl_t&amp;d",#N/A,FALSE,"p&amp;l_t&amp;D_01_02 (2)"}</definedName>
    <definedName name="sprev1" hidden="1">{"pl_t&amp;d",#N/A,FALSE,"p&amp;l_t&amp;D_01_02 (2)"}</definedName>
    <definedName name="ss" hidden="1">{"pl_t&amp;d",#N/A,FALSE,"p&amp;l_t&amp;D_01_02 (2)"}</definedName>
    <definedName name="ssasa" hidden="1">{"pl_t&amp;d",#N/A,FALSE,"p&amp;l_t&amp;D_01_02 (2)"}</definedName>
    <definedName name="sss" hidden="1">{"pl_t&amp;d",#N/A,FALSE,"p&amp;l_t&amp;D_01_02 (2)"}</definedName>
    <definedName name="ssss" hidden="1">{"pl_t&amp;d",#N/A,FALSE,"p&amp;l_t&amp;D_01_02 (2)"}</definedName>
    <definedName name="sssssssss" hidden="1">{"pl_t&amp;d",#N/A,FALSE,"p&amp;l_t&amp;D_01_02 (2)"}</definedName>
    <definedName name="STRUCK" hidden="1">{"pl_t&amp;d",#N/A,FALSE,"p&amp;l_t&amp;D_01_02 (2)"}</definedName>
    <definedName name="Su" localSheetId="0">#REF!</definedName>
    <definedName name="Su" localSheetId="1">#REF!</definedName>
    <definedName name="Su">#REF!</definedName>
    <definedName name="svs" hidden="1">{"pl_t&amp;d",#N/A,FALSE,"p&amp;l_t&amp;D_01_02 (2)"}</definedName>
    <definedName name="SW" hidden="1">{"pl_t&amp;d",#N/A,FALSE,"p&amp;l_t&amp;D_01_02 (2)"}</definedName>
    <definedName name="sx" hidden="1">{"pl_t&amp;d",#N/A,FALSE,"p&amp;l_t&amp;D_01_02 (2)"}</definedName>
    <definedName name="t" hidden="1">{"pl_t&amp;d",#N/A,FALSE,"p&amp;l_t&amp;D_01_02 (2)"}</definedName>
    <definedName name="TEMP" hidden="1">{"pl_t&amp;d",#N/A,FALSE,"p&amp;l_t&amp;D_01_02 (2)"}</definedName>
    <definedName name="total" hidden="1">{"pl_t&amp;d",#N/A,FALSE,"p&amp;l_t&amp;D_01_02 (2)"}</definedName>
    <definedName name="TTT" hidden="1">{"pl_t&amp;d",#N/A,FALSE,"p&amp;l_t&amp;D_01_02 (2)"}</definedName>
    <definedName name="tytytyy" hidden="1">{"pl_td_01_02",#N/A,FALSE,"p&amp;l_t&amp;D_01_02 (2)"}</definedName>
    <definedName name="u" localSheetId="0">#REF!</definedName>
    <definedName name="u" localSheetId="1">#REF!</definedName>
    <definedName name="u">#REF!</definedName>
    <definedName name="UNITS" localSheetId="0">#REF!</definedName>
    <definedName name="UNITS" localSheetId="1">#REF!</definedName>
    <definedName name="UNITS">#REF!</definedName>
    <definedName name="unnamed" localSheetId="0">[5]overall!#REF!</definedName>
    <definedName name="unnamed" localSheetId="1">[5]overall!#REF!</definedName>
    <definedName name="unnamed">[5]overall!#REF!</definedName>
    <definedName name="uuu" hidden="1">{"pl_t&amp;d",#N/A,FALSE,"p&amp;l_t&amp;D_01_02 (2)"}</definedName>
    <definedName name="v" localSheetId="0">#REF!</definedName>
    <definedName name="v" localSheetId="1">#REF!</definedName>
    <definedName name="v">#REF!</definedName>
    <definedName name="V.C.26.10.2004" hidden="1">{"pl_td_01_02",#N/A,FALSE,"p&amp;l_t&amp;D_01_02 (2)"}</definedName>
    <definedName name="VCCDF" hidden="1">{"pl_t&amp;d",#N/A,FALSE,"p&amp;l_t&amp;D_01_02 (2)"}</definedName>
    <definedName name="vinod" hidden="1">{"pl_t&amp;d",#N/A,FALSE,"p&amp;l_t&amp;D_01_02 (2)"}</definedName>
    <definedName name="vrjx" hidden="1">{"pl_t&amp;d",#N/A,FALSE,"p&amp;l_t&amp;D_01_02 (2)"}</definedName>
    <definedName name="w" hidden="1">{"pl_t&amp;d",#N/A,FALSE,"p&amp;l_t&amp;D_01_02 (2)"}</definedName>
    <definedName name="wdsd" hidden="1">{"pl_t&amp;d",#N/A,FALSE,"p&amp;l_t&amp;D_01_02 (2)"}</definedName>
    <definedName name="wq" hidden="1">{"pl_t&amp;d",#N/A,FALSE,"p&amp;l_t&amp;D_01_02 (2)"}</definedName>
    <definedName name="wqds" hidden="1">{"pl_t&amp;d",#N/A,FALSE,"p&amp;l_t&amp;D_01_02 (2)"}</definedName>
    <definedName name="wqeq" hidden="1">{"pl_t&amp;d",#N/A,FALSE,"p&amp;l_t&amp;D_01_02 (2)"}</definedName>
    <definedName name="wqetydwd" hidden="1">{"pl_t&amp;d",#N/A,FALSE,"p&amp;l_t&amp;D_01_02 (2)"}</definedName>
    <definedName name="wqsxd" hidden="1">{"pl_t&amp;d",#N/A,FALSE,"p&amp;l_t&amp;D_01_02 (2)"}</definedName>
    <definedName name="wqwq" hidden="1">{"pl_t&amp;d",#N/A,FALSE,"p&amp;l_t&amp;D_01_02 (2)"}</definedName>
    <definedName name="wqyqu" hidden="1">{"pl_t&amp;d",#N/A,FALSE,"p&amp;l_t&amp;D_01_02 (2)"}</definedName>
    <definedName name="wrn.ARR._.Output." hidden="1">{#N/A,#N/A,FALSE,"1.1";#N/A,#N/A,FALSE,"1.1a";#N/A,#N/A,FALSE,"1.1b";#N/A,#N/A,FALSE,"1.1c";#N/A,#N/A,FALSE,"1.1e";#N/A,#N/A,FALSE,"1.1f";#N/A,#N/A,FALSE,"1.1g";#N/A,#N/A,FALSE,"1.1h_T";#N/A,#N/A,FALSE,"1.1h_D";#N/A,#N/A,FALSE,"1.2";#N/A,#N/A,FALSE,"1.3";#N/A,#N/A,FALSE,"1.3b";#N/A,#N/A,FALSE,"1.4";#N/A,#N/A,FALSE,"1.5";#N/A,#N/A,FALSE,"1.6";#N/A,#N/A,FALSE,"2.1";#N/A,#N/A,FALSE,"SOD";#N/A,#N/A,FALSE,"OL";#N/A,#N/A,FALSE,"CF"}</definedName>
    <definedName name="wrn.ARR04." hidden="1">{#N/A,#N/A,FALSE,"1.1";#N/A,#N/A,FALSE,"1.3";#N/A,#N/A,FALSE,"SOD";#N/A,#N/A,FALSE,"1.4";#N/A,#N/A,FALSE,"Int recon";#N/A,#N/A,FALSE,"Sales_Rev";#N/A,#N/A,FALSE,"Summary"}</definedName>
    <definedName name="wrn.Consolidated._.report._.on._.all._.companies."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pl." hidden="1">{"pl_t&amp;d",#N/A,FALSE,"p&amp;l_t&amp;D_01_02 (2)"}</definedName>
    <definedName name="wrn.pl_td." hidden="1">{"pl_td_01_02",#N/A,FALSE,"p&amp;l_t&amp;D_01_02 (2)"}</definedName>
    <definedName name="wrn.pl_tdl" hidden="1">{"pl_td_01_02",#N/A,FALSE,"p&amp;l_t&amp;D_01_02 (2)"}</definedName>
    <definedName name="ww" hidden="1">{"pl_t&amp;d",#N/A,FALSE,"p&amp;l_t&amp;D_01_02 (2)"}</definedName>
    <definedName name="x" hidden="1">{"pl_t&amp;d",#N/A,FALSE,"p&amp;l_t&amp;D_01_02 (2)"}</definedName>
    <definedName name="xx" hidden="1">{"pl_t&amp;d",#N/A,FALSE,"p&amp;l_t&amp;D_01_02 (2)"}</definedName>
    <definedName name="xxc" hidden="1">{"pl_t&amp;d",#N/A,FALSE,"p&amp;l_t&amp;D_01_02 (2)"}</definedName>
    <definedName name="xxx" hidden="1">{"pl_t&amp;d",#N/A,FALSE,"p&amp;l_t&amp;D_01_02 (2)"}</definedName>
    <definedName name="xxxx" hidden="1">{"pl_t&amp;d",#N/A,FALSE,"p&amp;l_t&amp;D_01_02 (2)"}</definedName>
    <definedName name="XXXXX" localSheetId="0">#REF!</definedName>
    <definedName name="XXXXX" localSheetId="1">#REF!</definedName>
    <definedName name="XXXXX">#REF!</definedName>
    <definedName name="xxxxxx" hidden="1">{"pl_t&amp;d",#N/A,FALSE,"p&amp;l_t&amp;D_01_02 (2)"}</definedName>
    <definedName name="xxxxxxxx" hidden="1">{"pl_t&amp;d",#N/A,FALSE,"p&amp;l_t&amp;D_01_02 (2)"}</definedName>
    <definedName name="xxxxxxxxx" hidden="1">{"pl_t&amp;d",#N/A,FALSE,"p&amp;l_t&amp;D_01_02 (2)"}</definedName>
    <definedName name="xxxxxxxxxxxx" hidden="1">{"pl_t&amp;d",#N/A,FALSE,"p&amp;l_t&amp;D_01_02 (2)"}</definedName>
    <definedName name="xxxxxxxxxxxxxx" hidden="1">{"pl_t&amp;d",#N/A,FALSE,"p&amp;l_t&amp;D_01_02 (2)"}</definedName>
    <definedName name="y" hidden="1">{"pl_t&amp;d",#N/A,FALSE,"p&amp;l_t&amp;D_01_02 (2)"}</definedName>
    <definedName name="YEAR" localSheetId="0">#REF!</definedName>
    <definedName name="YEAR" localSheetId="1">#REF!</definedName>
    <definedName name="YEAR">#REF!</definedName>
    <definedName name="YEAR___0" localSheetId="0">#REF!</definedName>
    <definedName name="YEAR___0" localSheetId="1">#REF!</definedName>
    <definedName name="YEAR___0">#REF!</definedName>
    <definedName name="yh" hidden="1">{"pl_t&amp;d",#N/A,FALSE,"p&amp;l_t&amp;D_01_02 (2)"}</definedName>
    <definedName name="ynuj" hidden="1">{"pl_t&amp;d",#N/A,FALSE,"p&amp;l_t&amp;D_01_02 (2)"}</definedName>
    <definedName name="yt" hidden="1">{"pl_t&amp;d",#N/A,FALSE,"p&amp;l_t&amp;D_01_02 (2)"}</definedName>
    <definedName name="yy" hidden="1">{"pl_t&amp;d",#N/A,FALSE,"p&amp;l_t&amp;D_01_02 (2)"}</definedName>
    <definedName name="z" hidden="1">{"pl_t&amp;d",#N/A,FALSE,"p&amp;l_t&amp;D_01_02 (2)"}</definedName>
    <definedName name="zas" hidden="1">{"pl_t&amp;d",#N/A,FALSE,"p&amp;l_t&amp;D_01_02 (2)"}</definedName>
  </definedNames>
  <calcPr calcId="124519"/>
</workbook>
</file>

<file path=xl/calcChain.xml><?xml version="1.0" encoding="utf-8"?>
<calcChain xmlns="http://schemas.openxmlformats.org/spreadsheetml/2006/main">
  <c r="H6" i="11"/>
  <c r="H5"/>
  <c r="H4"/>
  <c r="H21" i="10"/>
  <c r="H10"/>
  <c r="H5"/>
  <c r="E6" i="5"/>
  <c r="F6" s="1"/>
  <c r="E7"/>
  <c r="F7" s="1"/>
  <c r="E8"/>
  <c r="F8" s="1"/>
  <c r="E9"/>
  <c r="F9" s="1"/>
  <c r="E10"/>
  <c r="F10" s="1"/>
  <c r="E11"/>
  <c r="F11" s="1"/>
  <c r="E12"/>
  <c r="F12" s="1"/>
  <c r="E13"/>
  <c r="F13" s="1"/>
  <c r="E14"/>
  <c r="F14" s="1"/>
  <c r="E15"/>
  <c r="F15" s="1"/>
  <c r="E16"/>
  <c r="F16" s="1"/>
  <c r="E17"/>
  <c r="F17" s="1"/>
  <c r="E18"/>
  <c r="F18" s="1"/>
  <c r="E19"/>
  <c r="F19" s="1"/>
  <c r="E20"/>
  <c r="F20" s="1"/>
  <c r="E21"/>
  <c r="F21" s="1"/>
  <c r="E22"/>
  <c r="F22" s="1"/>
  <c r="E23"/>
  <c r="F23" s="1"/>
  <c r="E24"/>
  <c r="F24" s="1"/>
  <c r="E25"/>
  <c r="F25" s="1"/>
  <c r="E5"/>
  <c r="F5" s="1"/>
  <c r="L21"/>
  <c r="L17"/>
  <c r="L13"/>
  <c r="L10"/>
  <c r="L7"/>
  <c r="L5"/>
  <c r="M21"/>
  <c r="M10"/>
  <c r="M5"/>
  <c r="G8" i="9"/>
  <c r="G7"/>
  <c r="G6"/>
  <c r="G5"/>
</calcChain>
</file>

<file path=xl/sharedStrings.xml><?xml version="1.0" encoding="utf-8"?>
<sst xmlns="http://schemas.openxmlformats.org/spreadsheetml/2006/main" count="570" uniqueCount="131">
  <si>
    <t>Sealed Tenders are invited from the Reputed/Registered Contractors for the following works &amp; materials.</t>
  </si>
  <si>
    <t>Sl. No.</t>
  </si>
  <si>
    <t>Specification No.</t>
  </si>
  <si>
    <t>Name of the work</t>
  </si>
  <si>
    <t>Approx-imate value of work 
Rs. Lakhs</t>
  </si>
  <si>
    <t>2% Bid security to be paid with GST 18%
in Rs.</t>
  </si>
  <si>
    <t xml:space="preserve">Bid issueStart Date </t>
  </si>
  <si>
    <t>Bid issue End Date &amp; time</t>
  </si>
  <si>
    <t>Last Date &amp; time for Submission of Bid</t>
  </si>
  <si>
    <t>Bid opening date &amp; time</t>
  </si>
  <si>
    <t>Open Tender</t>
  </si>
  <si>
    <t>Specification Cost</t>
  </si>
  <si>
    <t>Open - Tender</t>
  </si>
  <si>
    <t>SUPERINTENDING ENGINEER,</t>
  </si>
  <si>
    <t xml:space="preserve"> </t>
  </si>
  <si>
    <t>TENDER NOTICE NO. 03/2023-24</t>
  </si>
  <si>
    <t>P-01/2023-24</t>
  </si>
  <si>
    <t>P-02/2023-24</t>
  </si>
  <si>
    <t>P-03/2023-24</t>
  </si>
  <si>
    <t>P-04/2023-24</t>
  </si>
  <si>
    <t>P-05/2023-24</t>
  </si>
  <si>
    <t>P-06/2023-24</t>
  </si>
  <si>
    <t>P-07/2023-24</t>
  </si>
  <si>
    <t>P-08/2023-24</t>
  </si>
  <si>
    <t>P-9/2023-24</t>
  </si>
  <si>
    <t>P-10/2023-24</t>
  </si>
  <si>
    <t>P-11/2023-24</t>
  </si>
  <si>
    <t>P-12/2023-24</t>
  </si>
  <si>
    <t>P-13/2023-24</t>
  </si>
  <si>
    <t>P-14/2023-24</t>
  </si>
  <si>
    <t>mat code</t>
  </si>
  <si>
    <t>SAB10023</t>
  </si>
  <si>
    <t>SAB10032</t>
  </si>
  <si>
    <t>SSB10027</t>
  </si>
  <si>
    <t>SSB10063</t>
  </si>
  <si>
    <t>SSB10062</t>
  </si>
  <si>
    <t>SSB10098</t>
  </si>
  <si>
    <t>SSB10121</t>
  </si>
  <si>
    <t>SSB10122</t>
  </si>
  <si>
    <t>SAB10012</t>
  </si>
  <si>
    <t>SAB10024</t>
  </si>
  <si>
    <t>SAB30006</t>
  </si>
  <si>
    <t>SAB30008</t>
  </si>
  <si>
    <t xml:space="preserve">11KV 400 A DOUBLE BREAK MOVING CONTACT FOR CONVENTIONAL AB SWITCH-11kV 400 a double break moving contact for conventional AB switch of size 32 x 6 x810 mm HDEC Flat.
</t>
  </si>
  <si>
    <t>Alluminum alloy T clamp minimum 150 x 70 x 15 mm, minimum weight of 1300 gms to suit for panther ACSR on all three ways for carrying 600 A current. Clamp contact surface should be smooth finished and maintain conforming to IS: 617 (latest edition), IS:5561-1970</t>
  </si>
  <si>
    <t xml:space="preserve">CT Alluminium Stud Clamp of 150 x 75 x 15 mm minimum 1200 Gms weight suitable for two way Panther Conductor and 25 mm CT stud on other side with bimetallic sleeve for carrying 800 A current conforming to IS:5561-1970.
</t>
  </si>
  <si>
    <t xml:space="preserve">CT Alluminium Stud Clamp of 150 x 75 x 15 mm minimum 1200 Gms weight suitable for two way Panther Conductor and 20 mm CT stud on other side with bimetallic sleeve for carrying 800 A current conforming to IS:5561-1970.
</t>
  </si>
  <si>
    <t>Four hole Six bolted Alluminum alloy Pad clamp 170 x 80 x 15 mm, with minimum weight of 900 gms to suit for Panther ACSR Conductor for carrying 600 A current. Clamp contact surface should be smooth finished and maintain conforming to IS: 617 (latest edition), IS:5561-1970</t>
  </si>
  <si>
    <t xml:space="preserve">Aluminum Alloy Pad clamp 100x75x15 mm with minimum weight of 600 gms to suit for Panther ACSR Conductor for carrying 600 A current.  Clamp contact surface should be smooth finished and maintain conforming to designation A6 of IS: 617 (latest edition), IS:5561-1970.
</t>
  </si>
  <si>
    <t xml:space="preserve">Aluminum Alloy Pad clamp 100x75x15 mm with minimum weight of 600 gms to suit for Dog ACSR Conductor for carrying 600 A current.  Clamp contact surface should be smooth finished and maintain conforming to designation A6 of IS: 617 (latest edition), IS:5561-1970.
</t>
  </si>
  <si>
    <t xml:space="preserve">11kV 800 A double break moving contact for conventional AB switch of size 38 OD x 30 ID x 850 mm length Copper Tube with Tin coating on both ends.
</t>
  </si>
  <si>
    <t xml:space="preserve">33kV 800 A double break moving contact for conventional AB switch of size 38 OD x 30 ID x 1065 mm length Copper Tube with both ends Tin coating.
</t>
  </si>
  <si>
    <t xml:space="preserve">11kV 800A DB AB Switch Fixed Contact.Fixed Arcing horn  </t>
  </si>
  <si>
    <t xml:space="preserve">11kV 400A DB AB Switch Fixed Contact.Fixed Arcing horn  </t>
  </si>
  <si>
    <t xml:space="preserve">33kV 800A DB AB Switch Fixed Contact.Fixed Arcing horn  </t>
  </si>
  <si>
    <t>SFU10034</t>
  </si>
  <si>
    <t>SFU10042</t>
  </si>
  <si>
    <t>SFU10046</t>
  </si>
  <si>
    <t>SFU10032</t>
  </si>
  <si>
    <t>SAB10008</t>
  </si>
  <si>
    <t>SAB10009</t>
  </si>
  <si>
    <t xml:space="preserve">Annealed tinned copper fuse wire of pure electrolytic quality smoothly drawn approximately circular section and uniform as per IS 9926/1981 of latest edition 16 SWG in reels packing net weight should be l Kg without packing material (SFU 10035)
</t>
  </si>
  <si>
    <t xml:space="preserve">Annealed tinned copper fuse wire of pure electrolytic quality smoothly drawn approximately circular section and uniform as per IS 9926/1981 of latest edition 33 SWG in reels packing net weight should be l Kg without packing material (SFU 10035)
</t>
  </si>
  <si>
    <t xml:space="preserve">Annealed tinned copper fuse wire of pure electrolytic quality smoothly drawn approximately circular section and uniform as per IS 9926/1981 of latest edition 12 SWG in reels packing net weight should be l Kg without packing material (SFU 10035)
</t>
  </si>
  <si>
    <t>11kV 400 a double break moving contact for conventional AB switch of size 32 x 6 x810 mm HDEC Flat</t>
  </si>
  <si>
    <t>HRC Fuse Bases  300A</t>
  </si>
  <si>
    <t xml:space="preserve">11kV 400A DB AB Switch Fixed Contact:Fixed Arcing horn  --
</t>
  </si>
  <si>
    <t>SAB10001</t>
  </si>
  <si>
    <t>SAB10002</t>
  </si>
  <si>
    <t>P-15/2023-24</t>
  </si>
  <si>
    <t>P-16/2023-24</t>
  </si>
  <si>
    <t>P-17/2023-24</t>
  </si>
  <si>
    <t>P-18/2023-24</t>
  </si>
  <si>
    <t>P-19/2023-24</t>
  </si>
  <si>
    <t>P-20/2023-24</t>
  </si>
  <si>
    <t>EA</t>
  </si>
  <si>
    <t>KG</t>
  </si>
  <si>
    <t>Unit</t>
  </si>
  <si>
    <t>OPERATION, RAJENDRANAGAR</t>
  </si>
  <si>
    <t xml:space="preserve">Consisting of 2 Nos. self released jaws type fixed contact 25 x 4 x 100 mm copper strip
Tin plated suitable for 11 KV 200 A/400A (Cony.) 
AB Switches duly butting to the jumper pad with 10 Nos. Cu strips for each jaw 
(the contacts designed to carry current the temp.
            rise does not increase beyond the value specified
in IS i.e. 40 degree C above ambient) and 2 sets 
of St.Steel (Non-magnetic springs each provided 
on either side of fixed contact blades so that smooth
contact is made for making and breaking contact and
MSHDG top and bottom housing arcing horn of 6 mm 
dia MSHDG with required bolts and nuts.
</t>
  </si>
  <si>
    <t xml:space="preserve">Moving contact HDEC (nife) electroplated with Swivelling plate (HDEC), Arcing horn 6 mm dia 
MSHDG and copper flexible jumper (1 no. for 200 Amps AB Switch) with required bolts and nuts.
Nife size 32x5x320 mm, Swivelling plate size plate size 32x5x145 mm and one no. flexible jumper of size 25x4x360 mm
</t>
  </si>
  <si>
    <t>11KV 400A Moving Cont Blade DB AB Switch</t>
  </si>
  <si>
    <t>11KV 400A DB AB Switch Fixed Contact</t>
  </si>
  <si>
    <t>T clamp suitable for Panther to Panther Conductor  -12 bolted</t>
  </si>
  <si>
    <t>CT clamp stud 25mm for Panth 2way groove</t>
  </si>
  <si>
    <t>CT clamp stud 20mm for Dog 2way groove</t>
  </si>
  <si>
    <t>4 Hole 6 Bolted Pad Clamp for Panther Conductor</t>
  </si>
  <si>
    <t>2 Hole 4 Bolted Pad Clamp for Panther Conductor</t>
  </si>
  <si>
    <t>2 Hole 4 Bolted Pad Clamp for Dog Cd</t>
  </si>
  <si>
    <t>11KV DB ABS 800A Fixed Contacts</t>
  </si>
  <si>
    <t>11KV 800A moving contacts DB AB Switch-Pipe</t>
  </si>
  <si>
    <t>33KV 800A DB AB switch Fixed Contacts</t>
  </si>
  <si>
    <t>33KV 800A DB AB Swth Moving Conts (Pipe)</t>
  </si>
  <si>
    <t>T.C.Fuse Wire 16swg</t>
  </si>
  <si>
    <t>33 SWG HG FUSE for DTRs</t>
  </si>
  <si>
    <t>T.C.Fuse Wire 12swg</t>
  </si>
  <si>
    <t>11KV 400A Conv. AB switch fixed contacts</t>
  </si>
  <si>
    <t>11KV 400A Conv. AB switch moving contact</t>
  </si>
  <si>
    <t>11KV 200A TT AB switch fixed contacts</t>
  </si>
  <si>
    <t>11KV 200A TT AB switch moving contacts</t>
  </si>
  <si>
    <t>MAT DESCRIPTION</t>
  </si>
  <si>
    <t>Specification</t>
  </si>
  <si>
    <t>P-21/2023-24</t>
  </si>
  <si>
    <t>STR10045</t>
  </si>
  <si>
    <t xml:space="preserve">LV Brass Bush Rods Conventional Type(100 KVA DTR BUSH ROD ALLOY CLAMP 
)
</t>
  </si>
  <si>
    <t>Qantity</t>
  </si>
  <si>
    <t>Plan price(with out GST)</t>
  </si>
  <si>
    <t>Toatl(approx)</t>
  </si>
  <si>
    <t xml:space="preserve">LV Brass Bush Rods Conventional Type(100 KVA DTR BUSH ROD ALLOY CLAMP )
</t>
  </si>
  <si>
    <t xml:space="preserve">Bid issue Start Date </t>
  </si>
  <si>
    <t>14.07.2023</t>
  </si>
  <si>
    <t>24.07.2023</t>
  </si>
  <si>
    <t>22.07.2023</t>
  </si>
  <si>
    <t>SLA10113</t>
  </si>
  <si>
    <t>90w led Yard Light - 105-295V&gt;120Lm/W</t>
  </si>
  <si>
    <t>SFU10043</t>
  </si>
  <si>
    <t>Material  code</t>
  </si>
  <si>
    <t>MATERIAL DESCRIPTION</t>
  </si>
  <si>
    <t>26.07.2023</t>
  </si>
  <si>
    <t>27.07.2023</t>
  </si>
  <si>
    <t>HRC Fuse Bases  400A  capacity with copper contacts thickness of 2.64mm (12SWG)</t>
  </si>
  <si>
    <t xml:space="preserve">T.C.Fuse Wire 12swg - Annealed tinned copper fuse wire of pure electrolytic quality smoothly drawn approximately circular section and uniform as per IS 9926/1981 of latest edition 12 SWG in reels packing net weight should be l Kg without packing material </t>
  </si>
  <si>
    <t xml:space="preserve">T.C.Fuse Wire 16swg - Annealed tinned copper fuse wire of pure electrolytic quality smoothly drawn approximately circular section and uniform as per IS 9926/1981 of latest edition 16 SWG in reels packing net weight should be l Kg without packing material 
</t>
  </si>
  <si>
    <t xml:space="preserve">HRC Fuse Bases  400A  capacity with copper contacts thickness of 2.64mm (12SWG) and best quality poecelian base with 4 No.s brass washers, 2 Nos spring Wahers and 2 Nos 10mm brass Bolts &amp; Nuts Porcelian base dimensions – L-155mm, B-65 mm, W- 35 mm 
</t>
  </si>
  <si>
    <t>TENDER NOTICE NO. 12/2024-25</t>
  </si>
  <si>
    <t>P-17 /24-25</t>
  </si>
  <si>
    <t>SUPERINTENDING ENGINEER</t>
  </si>
  <si>
    <t>05.02.2025</t>
  </si>
  <si>
    <t>590/-</t>
  </si>
  <si>
    <t>12.02.2025</t>
  </si>
  <si>
    <t>13.02.2025</t>
  </si>
</sst>
</file>

<file path=xl/styles.xml><?xml version="1.0" encoding="utf-8"?>
<styleSheet xmlns="http://schemas.openxmlformats.org/spreadsheetml/2006/main">
  <numFmts count="18">
    <numFmt numFmtId="41" formatCode="_ * #,##0_ ;_ * \-#,##0_ ;_ * &quot;-&quot;_ ;_ @_ "/>
    <numFmt numFmtId="43" formatCode="_ * #,##0.00_ ;_ * \-#,##0.00_ ;_ * &quot;-&quot;??_ ;_ @_ "/>
    <numFmt numFmtId="164" formatCode="_(* #,##0.00_);_(* \(#,##0.00\);_(* &quot;-&quot;??_);_(@_)"/>
    <numFmt numFmtId="165" formatCode="_ &quot;\&quot;* #,##0_ ;_ &quot;\&quot;* \-#,##0_ ;_ &quot;\&quot;* &quot;-&quot;_ ;_ @_ "/>
    <numFmt numFmtId="166" formatCode="_ &quot;\&quot;* #,##0.00_ ;_ &quot;\&quot;* \-#,##0.00_ ;_ &quot;\&quot;* &quot;-&quot;??_ ;_ @_ "/>
    <numFmt numFmtId="167" formatCode="&quot;$&quot;#,##0.0000_);\(&quot;$&quot;#,##0.0000\)"/>
    <numFmt numFmtId="168" formatCode="&quot;\&quot;#,##0.00;[Red]\-&quot;\&quot;#,##0.00"/>
    <numFmt numFmtId="169" formatCode="#,##0.0"/>
    <numFmt numFmtId="170" formatCode="#,##0.0_);\(#,##0.0\)"/>
    <numFmt numFmtId="171" formatCode="_-* #,##0\ _F_-;\-* #,##0\ _F_-;_-* &quot;-&quot;\ _F_-;_-@_-"/>
    <numFmt numFmtId="172" formatCode="_-* #,##0.00\ _F_-;\-* #,##0.00\ _F_-;_-* &quot;-&quot;??\ _F_-;_-@_-"/>
    <numFmt numFmtId="173" formatCode="_-* #,##0\ &quot;F&quot;_-;\-* #,##0\ &quot;F&quot;_-;_-* &quot;-&quot;\ &quot;F&quot;_-;_-@_-"/>
    <numFmt numFmtId="174" formatCode="_-* #,##0.00\ &quot;F&quot;_-;\-* #,##0.00\ &quot;F&quot;_-;_-* &quot;-&quot;??\ &quot;F&quot;_-;_-@_-"/>
    <numFmt numFmtId="175" formatCode="0.000"/>
    <numFmt numFmtId="176" formatCode="_-* #,##0.00_-;\-* #,##0.00_-;_-* &quot;-&quot;??_-;_-@_-"/>
    <numFmt numFmtId="177" formatCode="_-* #,##0_-;\-* #,##0_-;_-* &quot;-&quot;_-;_-@_-"/>
    <numFmt numFmtId="178" formatCode="&quot;$&quot;#,##0;\-&quot;$&quot;#,##0"/>
    <numFmt numFmtId="179" formatCode="_(&quot;$&quot;* #,##0.0000000_);_(&quot;$&quot;* \(#,##0.0000000\);_(&quot;$&quot;* &quot;-&quot;??_);_(@_)"/>
  </numFmts>
  <fonts count="39">
    <font>
      <sz val="11"/>
      <color theme="1"/>
      <name val="Calibri"/>
      <family val="2"/>
      <scheme val="minor"/>
    </font>
    <font>
      <sz val="10"/>
      <name val="Arial"/>
      <family val="2"/>
    </font>
    <font>
      <b/>
      <sz val="12"/>
      <name val="Arial"/>
      <family val="2"/>
    </font>
    <font>
      <sz val="11"/>
      <name val="Arial"/>
      <family val="2"/>
    </font>
    <font>
      <b/>
      <sz val="10"/>
      <name val="Arial"/>
      <family val="2"/>
    </font>
    <font>
      <sz val="10"/>
      <name val="Arial"/>
      <family val="2"/>
    </font>
    <font>
      <sz val="10"/>
      <color indexed="8"/>
      <name val="Arial"/>
      <family val="2"/>
    </font>
    <font>
      <b/>
      <sz val="11"/>
      <name val="Arial"/>
      <family val="2"/>
    </font>
    <font>
      <sz val="14"/>
      <name val="AngsanaUPC"/>
      <family val="1"/>
    </font>
    <font>
      <sz val="12"/>
      <name val="¹ÙÅÁÃ¼"/>
      <family val="1"/>
      <charset val="129"/>
    </font>
    <font>
      <sz val="8"/>
      <name val="Times New Roman"/>
      <family val="1"/>
    </font>
    <font>
      <sz val="12"/>
      <name val="¹ÙÅÁÃ¼"/>
      <charset val="129"/>
    </font>
    <font>
      <sz val="10"/>
      <name val="MS Serif"/>
      <family val="1"/>
    </font>
    <font>
      <sz val="10"/>
      <name val="Courier"/>
      <family val="3"/>
    </font>
    <font>
      <sz val="11"/>
      <name val="Book Antiqua"/>
      <family val="1"/>
    </font>
    <font>
      <sz val="10"/>
      <color indexed="16"/>
      <name val="MS Serif"/>
      <family val="1"/>
    </font>
    <font>
      <sz val="10"/>
      <color indexed="10"/>
      <name val="Arial"/>
      <family val="2"/>
    </font>
    <font>
      <sz val="8"/>
      <name val="Arial"/>
      <family val="2"/>
    </font>
    <font>
      <u/>
      <sz val="9"/>
      <color indexed="12"/>
      <name val="Arial"/>
      <family val="2"/>
    </font>
    <font>
      <sz val="12"/>
      <name val="Helv"/>
    </font>
    <font>
      <sz val="12"/>
      <color indexed="9"/>
      <name val="Helv"/>
    </font>
    <font>
      <sz val="7"/>
      <name val="Small Fonts"/>
      <family val="2"/>
    </font>
    <font>
      <b/>
      <sz val="10"/>
      <name val="Arial CE"/>
      <family val="2"/>
      <charset val="238"/>
    </font>
    <font>
      <sz val="10"/>
      <name val="Tms Rmn"/>
    </font>
    <font>
      <sz val="10"/>
      <name val="MS Sans Serif"/>
      <family val="2"/>
    </font>
    <font>
      <u/>
      <sz val="9"/>
      <color indexed="36"/>
      <name val="Arial"/>
      <family val="2"/>
    </font>
    <font>
      <b/>
      <sz val="8"/>
      <color indexed="8"/>
      <name val="Helv"/>
    </font>
    <font>
      <b/>
      <sz val="12"/>
      <name val="Times New Roman"/>
      <family val="1"/>
    </font>
    <font>
      <sz val="12"/>
      <name val="Times New Roman"/>
      <family val="1"/>
    </font>
    <font>
      <sz val="12"/>
      <color indexed="8"/>
      <name val="Times New Roman"/>
      <family val="1"/>
    </font>
    <font>
      <sz val="11"/>
      <color theme="1"/>
      <name val="Calibri"/>
      <family val="2"/>
      <scheme val="minor"/>
    </font>
    <font>
      <b/>
      <sz val="11"/>
      <name val="Times New Roman"/>
      <family val="1"/>
    </font>
    <font>
      <sz val="11"/>
      <name val="Times New Roman"/>
      <family val="1"/>
    </font>
    <font>
      <b/>
      <sz val="14"/>
      <name val="Times New Roman"/>
      <family val="1"/>
    </font>
    <font>
      <sz val="14"/>
      <color theme="1"/>
      <name val="Calibri"/>
      <family val="2"/>
      <scheme val="minor"/>
    </font>
    <font>
      <sz val="14"/>
      <name val="Times New Roman"/>
      <family val="1"/>
    </font>
    <font>
      <sz val="14"/>
      <color indexed="8"/>
      <name val="Times New Roman"/>
      <family val="1"/>
    </font>
    <font>
      <sz val="14"/>
      <name val="Arial"/>
      <family val="2"/>
    </font>
    <font>
      <b/>
      <sz val="14"/>
      <name val="Arial"/>
      <family val="2"/>
    </font>
  </fonts>
  <fills count="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rgb="FFFFFF0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s>
  <cellStyleXfs count="58">
    <xf numFmtId="0" fontId="0" fillId="0" borderId="0"/>
    <xf numFmtId="0" fontId="1" fillId="0" borderId="0"/>
    <xf numFmtId="9" fontId="8" fillId="0" borderId="0"/>
    <xf numFmtId="165" fontId="9" fillId="0" borderId="0" applyFont="0" applyFill="0" applyBorder="0" applyAlignment="0" applyProtection="0"/>
    <xf numFmtId="166" fontId="9" fillId="0" borderId="0" applyFont="0" applyFill="0" applyBorder="0" applyAlignment="0" applyProtection="0"/>
    <xf numFmtId="0" fontId="10" fillId="0" borderId="0">
      <alignment horizontal="center" wrapText="1"/>
      <protection locked="0"/>
    </xf>
    <xf numFmtId="41" fontId="9" fillId="0" borderId="0" applyFont="0" applyFill="0" applyBorder="0" applyAlignment="0" applyProtection="0"/>
    <xf numFmtId="43" fontId="9" fillId="0" borderId="0" applyFont="0" applyFill="0" applyBorder="0" applyAlignment="0" applyProtection="0"/>
    <xf numFmtId="0" fontId="11" fillId="0" borderId="0"/>
    <xf numFmtId="167" fontId="1" fillId="0" borderId="0" applyFill="0" applyBorder="0" applyAlignment="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4" fontId="5" fillId="0" borderId="0" applyFont="0" applyFill="0" applyBorder="0" applyAlignment="0" applyProtection="0"/>
    <xf numFmtId="164" fontId="1" fillId="0" borderId="0" applyFont="0" applyFill="0" applyBorder="0" applyAlignment="0" applyProtection="0"/>
    <xf numFmtId="0" fontId="12" fillId="0" borderId="0" applyNumberFormat="0" applyAlignment="0">
      <alignment horizontal="left"/>
    </xf>
    <xf numFmtId="0" fontId="13" fillId="0" borderId="0" applyNumberFormat="0" applyAlignment="0"/>
    <xf numFmtId="15" fontId="14" fillId="0" borderId="4"/>
    <xf numFmtId="0" fontId="15" fillId="0" borderId="0" applyNumberFormat="0" applyAlignment="0">
      <alignment horizontal="left"/>
    </xf>
    <xf numFmtId="169" fontId="16" fillId="0" borderId="5">
      <alignment horizontal="right"/>
    </xf>
    <xf numFmtId="38" fontId="17" fillId="3" borderId="0" applyNumberFormat="0" applyBorder="0" applyAlignment="0" applyProtection="0"/>
    <xf numFmtId="0" fontId="2" fillId="0" borderId="6" applyNumberFormat="0" applyAlignment="0" applyProtection="0">
      <alignment horizontal="left" vertical="center"/>
    </xf>
    <xf numFmtId="0" fontId="2" fillId="0" borderId="7">
      <alignment horizontal="left" vertical="center"/>
    </xf>
    <xf numFmtId="0" fontId="18" fillId="0" borderId="0" applyNumberFormat="0" applyFill="0" applyBorder="0" applyAlignment="0" applyProtection="0">
      <alignment vertical="top"/>
      <protection locked="0"/>
    </xf>
    <xf numFmtId="10" fontId="17" fillId="4" borderId="2" applyNumberFormat="0" applyBorder="0" applyAlignment="0" applyProtection="0"/>
    <xf numFmtId="170" fontId="19" fillId="5" borderId="0"/>
    <xf numFmtId="170" fontId="20" fillId="6" borderId="0"/>
    <xf numFmtId="171" fontId="1" fillId="0" borderId="0" applyFont="0" applyFill="0" applyBorder="0" applyAlignment="0" applyProtection="0"/>
    <xf numFmtId="172" fontId="1" fillId="0" borderId="0" applyFont="0" applyFill="0" applyBorder="0" applyAlignment="0" applyProtection="0"/>
    <xf numFmtId="173" fontId="1" fillId="0" borderId="0" applyFont="0" applyFill="0" applyBorder="0" applyAlignment="0" applyProtection="0"/>
    <xf numFmtId="174" fontId="1" fillId="0" borderId="0" applyFont="0" applyFill="0" applyBorder="0" applyAlignment="0" applyProtection="0"/>
    <xf numFmtId="37" fontId="21" fillId="0" borderId="0"/>
    <xf numFmtId="175"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176" fontId="1" fillId="0" borderId="0" applyFont="0" applyFill="0" applyBorder="0" applyAlignment="0" applyProtection="0"/>
    <xf numFmtId="177" fontId="1" fillId="0" borderId="0" applyFont="0" applyFill="0" applyBorder="0" applyAlignment="0" applyProtection="0"/>
    <xf numFmtId="14" fontId="10" fillId="0" borderId="0">
      <alignment horizontal="center" wrapText="1"/>
      <protection locked="0"/>
    </xf>
    <xf numFmtId="10" fontId="1" fillId="0" borderId="0" applyFont="0" applyFill="0" applyBorder="0" applyAlignment="0" applyProtection="0"/>
    <xf numFmtId="0" fontId="22" fillId="0" borderId="0" applyFont="0"/>
    <xf numFmtId="178" fontId="23" fillId="0" borderId="0"/>
    <xf numFmtId="0" fontId="24" fillId="0" borderId="0" applyNumberFormat="0" applyFont="0" applyFill="0" applyBorder="0" applyAlignment="0" applyProtection="0">
      <alignment horizontal="left"/>
    </xf>
    <xf numFmtId="179" fontId="1" fillId="0" borderId="0" applyNumberFormat="0" applyFill="0" applyBorder="0" applyAlignment="0" applyProtection="0">
      <alignment horizontal="left"/>
    </xf>
    <xf numFmtId="0" fontId="25" fillId="0" borderId="0" applyNumberFormat="0" applyFill="0" applyBorder="0" applyAlignment="0" applyProtection="0">
      <alignment vertical="top"/>
      <protection locked="0"/>
    </xf>
    <xf numFmtId="0" fontId="24" fillId="0" borderId="0"/>
    <xf numFmtId="0" fontId="6" fillId="0" borderId="0"/>
    <xf numFmtId="0" fontId="6" fillId="0" borderId="0"/>
    <xf numFmtId="40" fontId="26" fillId="0" borderId="0" applyBorder="0">
      <alignment horizontal="right"/>
    </xf>
  </cellStyleXfs>
  <cellXfs count="161">
    <xf numFmtId="0" fontId="0" fillId="0" borderId="0" xfId="0"/>
    <xf numFmtId="0" fontId="3" fillId="0" borderId="0" xfId="1" applyFont="1"/>
    <xf numFmtId="0" fontId="5" fillId="0" borderId="0" xfId="1" applyFont="1" applyBorder="1" applyAlignment="1">
      <alignment horizontal="center" vertical="center" wrapText="1"/>
    </xf>
    <xf numFmtId="0" fontId="5" fillId="0" borderId="0" xfId="1" applyFont="1" applyBorder="1" applyAlignment="1">
      <alignment horizontal="left" vertical="center" wrapText="1"/>
    </xf>
    <xf numFmtId="4" fontId="5" fillId="0" borderId="0" xfId="1" applyNumberFormat="1" applyFont="1" applyBorder="1" applyAlignment="1">
      <alignment horizontal="center" vertical="center"/>
    </xf>
    <xf numFmtId="14" fontId="5" fillId="0" borderId="0" xfId="1" applyNumberFormat="1" applyFont="1" applyBorder="1" applyAlignment="1">
      <alignment horizontal="center" vertical="center" wrapText="1"/>
    </xf>
    <xf numFmtId="14" fontId="4" fillId="0" borderId="0" xfId="1" applyNumberFormat="1" applyFont="1" applyBorder="1" applyAlignment="1">
      <alignment horizontal="center" vertical="center"/>
    </xf>
    <xf numFmtId="0" fontId="3" fillId="0" borderId="0" xfId="1" applyFont="1" applyAlignment="1">
      <alignment horizontal="center"/>
    </xf>
    <xf numFmtId="0" fontId="3" fillId="0" borderId="0" xfId="1" applyFont="1" applyAlignment="1"/>
    <xf numFmtId="0" fontId="7" fillId="0" borderId="0" xfId="1" applyFont="1" applyBorder="1" applyAlignment="1">
      <alignment horizontal="center"/>
    </xf>
    <xf numFmtId="0" fontId="7" fillId="0" borderId="0" xfId="1" applyFont="1" applyAlignment="1"/>
    <xf numFmtId="0" fontId="3" fillId="0" borderId="0" xfId="1" applyFont="1" applyAlignment="1">
      <alignment horizontal="left"/>
    </xf>
    <xf numFmtId="0" fontId="28" fillId="0" borderId="0" xfId="1" applyFont="1"/>
    <xf numFmtId="0" fontId="27" fillId="0" borderId="2" xfId="1" applyFont="1" applyBorder="1" applyAlignment="1">
      <alignment horizontal="center" vertical="center" wrapText="1"/>
    </xf>
    <xf numFmtId="0" fontId="28" fillId="0" borderId="2" xfId="1" applyFont="1" applyBorder="1" applyAlignment="1">
      <alignment horizontal="center" vertical="center" wrapText="1"/>
    </xf>
    <xf numFmtId="0" fontId="28" fillId="0" borderId="2" xfId="1" applyFont="1" applyBorder="1" applyAlignment="1">
      <alignment horizontal="left" vertical="center" wrapText="1"/>
    </xf>
    <xf numFmtId="4" fontId="28" fillId="0" borderId="2" xfId="1" applyNumberFormat="1" applyFont="1" applyBorder="1" applyAlignment="1">
      <alignment horizontal="center" vertical="center"/>
    </xf>
    <xf numFmtId="14" fontId="28" fillId="0" borderId="2" xfId="1" applyNumberFormat="1" applyFont="1" applyBorder="1" applyAlignment="1">
      <alignment horizontal="center" vertical="center" wrapText="1"/>
    </xf>
    <xf numFmtId="0" fontId="29" fillId="0" borderId="2" xfId="1" applyFont="1" applyBorder="1" applyAlignment="1">
      <alignment horizontal="center" vertical="center" wrapText="1"/>
    </xf>
    <xf numFmtId="0" fontId="28" fillId="0" borderId="0" xfId="1" applyFont="1" applyAlignment="1">
      <alignment horizontal="center" vertical="center"/>
    </xf>
    <xf numFmtId="0" fontId="28" fillId="2" borderId="0" xfId="1" applyFont="1" applyFill="1" applyAlignment="1">
      <alignment horizontal="center" vertical="center"/>
    </xf>
    <xf numFmtId="0" fontId="29" fillId="0" borderId="2" xfId="1" applyFont="1" applyFill="1" applyBorder="1" applyAlignment="1">
      <alignment horizontal="center" vertical="center" wrapText="1"/>
    </xf>
    <xf numFmtId="0" fontId="28" fillId="0" borderId="2" xfId="1" applyFont="1" applyFill="1" applyBorder="1" applyAlignment="1">
      <alignment horizontal="center" vertical="center" wrapText="1"/>
    </xf>
    <xf numFmtId="0" fontId="28" fillId="0" borderId="0" xfId="1" applyFont="1" applyFill="1"/>
    <xf numFmtId="0" fontId="28" fillId="0" borderId="0" xfId="1" applyFont="1" applyAlignment="1">
      <alignment horizontal="center"/>
    </xf>
    <xf numFmtId="0" fontId="28" fillId="0" borderId="0" xfId="1" applyFont="1" applyBorder="1" applyAlignment="1">
      <alignment horizontal="center" vertical="center" wrapText="1"/>
    </xf>
    <xf numFmtId="4" fontId="31" fillId="0" borderId="2" xfId="1" applyNumberFormat="1" applyFont="1" applyBorder="1" applyAlignment="1">
      <alignment horizontal="center" vertical="center" wrapText="1"/>
    </xf>
    <xf numFmtId="4" fontId="32" fillId="0" borderId="0" xfId="1" applyNumberFormat="1" applyFont="1" applyAlignment="1">
      <alignment horizontal="center"/>
    </xf>
    <xf numFmtId="4" fontId="3" fillId="0" borderId="0" xfId="1" applyNumberFormat="1" applyFont="1" applyBorder="1" applyAlignment="1">
      <alignment horizontal="center" vertical="center" wrapText="1"/>
    </xf>
    <xf numFmtId="4" fontId="3" fillId="0" borderId="0" xfId="1" applyNumberFormat="1" applyFont="1" applyBorder="1" applyAlignment="1">
      <alignment horizontal="center" vertical="center"/>
    </xf>
    <xf numFmtId="4" fontId="3" fillId="0" borderId="0" xfId="1" applyNumberFormat="1" applyFont="1" applyAlignment="1"/>
    <xf numFmtId="4" fontId="3" fillId="0" borderId="0" xfId="1" applyNumberFormat="1" applyFont="1" applyAlignment="1">
      <alignment horizontal="left"/>
    </xf>
    <xf numFmtId="0" fontId="0" fillId="0" borderId="2" xfId="0" applyBorder="1"/>
    <xf numFmtId="0" fontId="28" fillId="7" borderId="2" xfId="1" applyFont="1" applyFill="1" applyBorder="1" applyAlignment="1">
      <alignment horizontal="center" vertical="center" wrapText="1"/>
    </xf>
    <xf numFmtId="0" fontId="0" fillId="7" borderId="2" xfId="0" applyFill="1" applyBorder="1"/>
    <xf numFmtId="4" fontId="30" fillId="0" borderId="2" xfId="0" applyNumberFormat="1" applyFont="1" applyBorder="1" applyAlignment="1">
      <alignment horizontal="center" vertical="center"/>
    </xf>
    <xf numFmtId="0" fontId="27" fillId="0" borderId="2" xfId="1" applyFont="1" applyFill="1" applyBorder="1" applyAlignment="1">
      <alignment horizontal="center" vertical="center" wrapText="1"/>
    </xf>
    <xf numFmtId="0" fontId="0" fillId="0" borderId="2" xfId="0" applyFill="1" applyBorder="1" applyAlignment="1">
      <alignment horizontal="center" vertical="center"/>
    </xf>
    <xf numFmtId="0" fontId="28" fillId="0" borderId="0"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3" fillId="0" borderId="0" xfId="1" applyFont="1" applyFill="1" applyAlignment="1">
      <alignment horizontal="center" vertical="center"/>
    </xf>
    <xf numFmtId="0" fontId="7" fillId="0" borderId="0" xfId="1" applyFont="1" applyFill="1" applyAlignment="1">
      <alignment horizontal="center" vertical="center"/>
    </xf>
    <xf numFmtId="0" fontId="28" fillId="0" borderId="0" xfId="1" applyFont="1" applyFill="1" applyAlignment="1">
      <alignment horizontal="center" vertical="center"/>
    </xf>
    <xf numFmtId="1" fontId="27" fillId="0" borderId="2" xfId="1" applyNumberFormat="1" applyFont="1" applyBorder="1" applyAlignment="1">
      <alignment horizontal="center" vertical="center" wrapText="1"/>
    </xf>
    <xf numFmtId="1" fontId="28" fillId="0" borderId="0" xfId="1" applyNumberFormat="1" applyFont="1"/>
    <xf numFmtId="1" fontId="5" fillId="0" borderId="0" xfId="1" applyNumberFormat="1" applyFont="1" applyBorder="1" applyAlignment="1">
      <alignment horizontal="center" vertical="center" wrapText="1"/>
    </xf>
    <xf numFmtId="1" fontId="3" fillId="0" borderId="0" xfId="1" applyNumberFormat="1" applyFont="1" applyAlignment="1">
      <alignment horizontal="center"/>
    </xf>
    <xf numFmtId="1" fontId="3" fillId="0" borderId="0" xfId="1" applyNumberFormat="1" applyFont="1"/>
    <xf numFmtId="0" fontId="0" fillId="0" borderId="2" xfId="0" applyFill="1" applyBorder="1" applyAlignment="1">
      <alignment horizontal="center" vertical="center" wrapText="1"/>
    </xf>
    <xf numFmtId="4" fontId="0" fillId="0" borderId="0" xfId="0" applyNumberFormat="1"/>
    <xf numFmtId="1" fontId="28" fillId="0" borderId="2" xfId="1" applyNumberFormat="1" applyFont="1" applyBorder="1" applyAlignment="1">
      <alignment horizontal="center" vertical="center" wrapText="1"/>
    </xf>
    <xf numFmtId="1" fontId="28" fillId="0" borderId="0" xfId="1" applyNumberFormat="1" applyFont="1" applyBorder="1" applyAlignment="1">
      <alignment horizontal="center" vertical="center" wrapText="1"/>
    </xf>
    <xf numFmtId="1" fontId="3" fillId="0" borderId="0" xfId="1" applyNumberFormat="1" applyFont="1" applyAlignment="1"/>
    <xf numFmtId="1" fontId="7" fillId="0" borderId="0" xfId="1" applyNumberFormat="1" applyFont="1" applyAlignment="1"/>
    <xf numFmtId="1" fontId="3" fillId="0" borderId="0" xfId="1" applyNumberFormat="1" applyFont="1" applyAlignment="1">
      <alignment horizontal="left"/>
    </xf>
    <xf numFmtId="1" fontId="33" fillId="0" borderId="2" xfId="1" applyNumberFormat="1" applyFont="1" applyBorder="1" applyAlignment="1">
      <alignment horizontal="center" vertical="center" wrapText="1"/>
    </xf>
    <xf numFmtId="0" fontId="33" fillId="0" borderId="2" xfId="1" applyFont="1" applyBorder="1" applyAlignment="1">
      <alignment horizontal="center" vertical="center" wrapText="1"/>
    </xf>
    <xf numFmtId="0" fontId="33" fillId="0" borderId="2" xfId="1" applyFont="1" applyFill="1" applyBorder="1" applyAlignment="1">
      <alignment horizontal="center" vertical="center" wrapText="1"/>
    </xf>
    <xf numFmtId="4" fontId="33" fillId="0" borderId="2" xfId="1" applyNumberFormat="1" applyFont="1" applyBorder="1" applyAlignment="1">
      <alignment horizontal="center" vertical="center" wrapText="1"/>
    </xf>
    <xf numFmtId="0" fontId="35" fillId="0" borderId="2" xfId="1" applyFont="1" applyBorder="1" applyAlignment="1">
      <alignment horizontal="center" vertical="center" wrapText="1"/>
    </xf>
    <xf numFmtId="0" fontId="34" fillId="0" borderId="2" xfId="0" applyFont="1" applyFill="1" applyBorder="1" applyAlignment="1">
      <alignment horizontal="center" vertical="center"/>
    </xf>
    <xf numFmtId="4" fontId="35" fillId="0" borderId="2" xfId="1" applyNumberFormat="1" applyFont="1" applyBorder="1" applyAlignment="1">
      <alignment horizontal="center" vertical="center"/>
    </xf>
    <xf numFmtId="14" fontId="35" fillId="0" borderId="2" xfId="1" applyNumberFormat="1" applyFont="1" applyBorder="1" applyAlignment="1">
      <alignment horizontal="center" vertical="center" wrapText="1"/>
    </xf>
    <xf numFmtId="0" fontId="36" fillId="0" borderId="2" xfId="1" applyFont="1" applyBorder="1" applyAlignment="1">
      <alignment horizontal="center" vertical="center" wrapText="1"/>
    </xf>
    <xf numFmtId="0" fontId="34" fillId="0" borderId="2" xfId="0" applyFont="1" applyFill="1" applyBorder="1" applyAlignment="1">
      <alignment horizontal="center" vertical="center" wrapText="1"/>
    </xf>
    <xf numFmtId="0" fontId="36" fillId="0" borderId="2" xfId="1" applyFont="1" applyFill="1" applyBorder="1" applyAlignment="1">
      <alignment horizontal="center" vertical="center" wrapText="1"/>
    </xf>
    <xf numFmtId="0" fontId="35" fillId="0" borderId="2" xfId="1" applyFont="1" applyBorder="1" applyAlignment="1">
      <alignment horizontal="center" vertical="center"/>
    </xf>
    <xf numFmtId="1" fontId="35" fillId="0" borderId="2" xfId="1" applyNumberFormat="1" applyFont="1" applyBorder="1" applyAlignment="1">
      <alignment horizontal="center" vertical="center"/>
    </xf>
    <xf numFmtId="0" fontId="35" fillId="0" borderId="2" xfId="1" applyFont="1" applyBorder="1" applyAlignment="1">
      <alignment vertical="center" wrapText="1"/>
    </xf>
    <xf numFmtId="1" fontId="35" fillId="0" borderId="0" xfId="1" applyNumberFormat="1" applyFont="1" applyBorder="1" applyAlignment="1">
      <alignment horizontal="center" vertical="center"/>
    </xf>
    <xf numFmtId="0" fontId="35" fillId="0" borderId="0" xfId="1" applyFont="1" applyBorder="1" applyAlignment="1">
      <alignment horizontal="center" vertical="center" wrapText="1"/>
    </xf>
    <xf numFmtId="0" fontId="34" fillId="0" borderId="0" xfId="0" applyFont="1" applyFill="1" applyBorder="1" applyAlignment="1">
      <alignment horizontal="center" vertical="center"/>
    </xf>
    <xf numFmtId="4" fontId="35" fillId="0" borderId="0" xfId="1" applyNumberFormat="1" applyFont="1" applyBorder="1" applyAlignment="1">
      <alignment horizontal="center" vertical="center"/>
    </xf>
    <xf numFmtId="14" fontId="35" fillId="0" borderId="0" xfId="1" applyNumberFormat="1" applyFont="1" applyBorder="1" applyAlignment="1">
      <alignment horizontal="center" vertical="center" wrapText="1"/>
    </xf>
    <xf numFmtId="0" fontId="36" fillId="0" borderId="0" xfId="1" applyFont="1" applyFill="1" applyBorder="1" applyAlignment="1">
      <alignment horizontal="center" vertical="center" wrapText="1"/>
    </xf>
    <xf numFmtId="0" fontId="35" fillId="0" borderId="0" xfId="1" applyFont="1" applyBorder="1" applyAlignment="1">
      <alignment horizontal="center" vertical="center" textRotation="90"/>
    </xf>
    <xf numFmtId="1" fontId="35" fillId="0" borderId="0" xfId="1" applyNumberFormat="1" applyFont="1"/>
    <xf numFmtId="0" fontId="35" fillId="0" borderId="0" xfId="1" applyFont="1" applyFill="1" applyBorder="1" applyAlignment="1">
      <alignment horizontal="center" vertical="center" wrapText="1"/>
    </xf>
    <xf numFmtId="4" fontId="35" fillId="0" borderId="0" xfId="1" applyNumberFormat="1" applyFont="1" applyAlignment="1">
      <alignment horizontal="center"/>
    </xf>
    <xf numFmtId="0" fontId="35" fillId="0" borderId="0" xfId="1" applyFont="1" applyAlignment="1">
      <alignment horizontal="center"/>
    </xf>
    <xf numFmtId="0" fontId="35" fillId="0" borderId="0" xfId="1" applyFont="1"/>
    <xf numFmtId="1" fontId="37" fillId="0" borderId="0" xfId="1" applyNumberFormat="1" applyFont="1" applyBorder="1" applyAlignment="1">
      <alignment horizontal="center" vertical="center" wrapText="1"/>
    </xf>
    <xf numFmtId="0" fontId="37" fillId="0" borderId="0" xfId="1" applyFont="1" applyBorder="1" applyAlignment="1">
      <alignment horizontal="center" vertical="center" wrapText="1"/>
    </xf>
    <xf numFmtId="0" fontId="37" fillId="0" borderId="0" xfId="1" applyFont="1" applyFill="1" applyBorder="1" applyAlignment="1">
      <alignment horizontal="center" vertical="center" wrapText="1"/>
    </xf>
    <xf numFmtId="4" fontId="37" fillId="0" borderId="0" xfId="1" applyNumberFormat="1" applyFont="1" applyBorder="1" applyAlignment="1">
      <alignment horizontal="center" vertical="center" wrapText="1"/>
    </xf>
    <xf numFmtId="4" fontId="37" fillId="0" borderId="0" xfId="1" applyNumberFormat="1" applyFont="1" applyBorder="1" applyAlignment="1">
      <alignment horizontal="center" vertical="center"/>
    </xf>
    <xf numFmtId="14" fontId="37" fillId="0" borderId="0" xfId="1" applyNumberFormat="1" applyFont="1" applyBorder="1" applyAlignment="1">
      <alignment horizontal="center" vertical="center" wrapText="1"/>
    </xf>
    <xf numFmtId="14" fontId="38" fillId="0" borderId="0" xfId="1" applyNumberFormat="1" applyFont="1" applyBorder="1" applyAlignment="1">
      <alignment horizontal="center" vertical="center"/>
    </xf>
    <xf numFmtId="0" fontId="37" fillId="0" borderId="0" xfId="1" applyFont="1"/>
    <xf numFmtId="1" fontId="37" fillId="0" borderId="0" xfId="1" applyNumberFormat="1" applyFont="1" applyAlignment="1">
      <alignment horizontal="center"/>
    </xf>
    <xf numFmtId="0" fontId="37" fillId="0" borderId="0" xfId="1" applyFont="1" applyAlignment="1"/>
    <xf numFmtId="0" fontId="37" fillId="0" borderId="0" xfId="1" applyFont="1" applyFill="1" applyAlignment="1">
      <alignment horizontal="center" vertical="center"/>
    </xf>
    <xf numFmtId="0" fontId="37" fillId="0" borderId="0" xfId="1" applyFont="1" applyAlignment="1">
      <alignment horizontal="center"/>
    </xf>
    <xf numFmtId="0" fontId="38" fillId="0" borderId="0" xfId="1" applyFont="1" applyBorder="1" applyAlignment="1">
      <alignment horizontal="center"/>
    </xf>
    <xf numFmtId="1" fontId="37" fillId="0" borderId="0" xfId="1" applyNumberFormat="1" applyFont="1"/>
    <xf numFmtId="0" fontId="38" fillId="0" borderId="0" xfId="1" applyFont="1" applyAlignment="1"/>
    <xf numFmtId="0" fontId="38" fillId="0" borderId="0" xfId="1" applyFont="1" applyFill="1" applyAlignment="1">
      <alignment horizontal="center" vertical="center"/>
    </xf>
    <xf numFmtId="4" fontId="37" fillId="0" borderId="0" xfId="1" applyNumberFormat="1" applyFont="1" applyAlignment="1"/>
    <xf numFmtId="0" fontId="37" fillId="0" borderId="0" xfId="1" applyFont="1" applyAlignment="1">
      <alignment horizontal="left"/>
    </xf>
    <xf numFmtId="0" fontId="35" fillId="2" borderId="2" xfId="1" applyFont="1" applyFill="1" applyBorder="1" applyAlignment="1">
      <alignment horizontal="center" vertical="center" wrapText="1"/>
    </xf>
    <xf numFmtId="4" fontId="35" fillId="2" borderId="2" xfId="1" applyNumberFormat="1" applyFont="1" applyFill="1" applyBorder="1" applyAlignment="1">
      <alignment horizontal="center" vertical="center"/>
    </xf>
    <xf numFmtId="14" fontId="35" fillId="2" borderId="2" xfId="1" applyNumberFormat="1" applyFont="1" applyFill="1" applyBorder="1" applyAlignment="1">
      <alignment horizontal="center" vertical="center" wrapText="1"/>
    </xf>
    <xf numFmtId="0" fontId="36" fillId="2" borderId="2" xfId="1" applyFont="1" applyFill="1" applyBorder="1" applyAlignment="1">
      <alignment horizontal="center" vertical="center" wrapText="1"/>
    </xf>
    <xf numFmtId="0" fontId="0" fillId="2" borderId="0" xfId="0" applyFill="1"/>
    <xf numFmtId="0" fontId="35" fillId="0" borderId="2" xfId="1" applyFont="1" applyBorder="1" applyAlignment="1">
      <alignment horizontal="left" vertical="center" wrapText="1"/>
    </xf>
    <xf numFmtId="0" fontId="35" fillId="0" borderId="3" xfId="1" applyFont="1" applyBorder="1" applyAlignment="1">
      <alignment horizontal="center" vertical="center" wrapText="1"/>
    </xf>
    <xf numFmtId="4" fontId="35" fillId="0" borderId="2" xfId="1" applyNumberFormat="1" applyFont="1" applyBorder="1" applyAlignment="1">
      <alignment horizontal="center" vertical="center" wrapText="1"/>
    </xf>
    <xf numFmtId="1" fontId="34" fillId="0" borderId="0" xfId="0" applyNumberFormat="1" applyFont="1" applyBorder="1" applyAlignment="1">
      <alignment horizontal="center" vertical="center"/>
    </xf>
    <xf numFmtId="4" fontId="35" fillId="0" borderId="0" xfId="1" applyNumberFormat="1" applyFont="1" applyBorder="1" applyAlignment="1">
      <alignment horizontal="center" vertical="center" wrapText="1"/>
    </xf>
    <xf numFmtId="0" fontId="35" fillId="0" borderId="0" xfId="1" applyFont="1" applyBorder="1" applyAlignment="1">
      <alignment horizontal="left" vertical="center" wrapText="1"/>
    </xf>
    <xf numFmtId="4" fontId="34" fillId="0" borderId="0" xfId="0" applyNumberFormat="1" applyFont="1"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xf>
    <xf numFmtId="4" fontId="30" fillId="0" borderId="2" xfId="0" applyNumberFormat="1" applyFont="1" applyBorder="1" applyAlignment="1">
      <alignment horizontal="center" vertical="center"/>
    </xf>
    <xf numFmtId="0" fontId="27" fillId="0" borderId="0" xfId="1" applyFont="1" applyBorder="1" applyAlignment="1">
      <alignment horizontal="center"/>
    </xf>
    <xf numFmtId="0" fontId="27" fillId="0" borderId="1" xfId="1" applyFont="1" applyBorder="1" applyAlignment="1">
      <alignment horizontal="center"/>
    </xf>
    <xf numFmtId="0" fontId="28" fillId="0" borderId="9" xfId="1" applyFont="1" applyBorder="1" applyAlignment="1">
      <alignment horizontal="center" vertical="center" textRotation="90"/>
    </xf>
    <xf numFmtId="0" fontId="28" fillId="0" borderId="10" xfId="1" applyFont="1" applyBorder="1" applyAlignment="1">
      <alignment horizontal="center" vertical="center" textRotation="90"/>
    </xf>
    <xf numFmtId="0" fontId="0" fillId="0" borderId="2" xfId="0" applyBorder="1" applyAlignment="1">
      <alignment horizontal="center" vertical="center"/>
    </xf>
    <xf numFmtId="4" fontId="30" fillId="0" borderId="11" xfId="0" applyNumberFormat="1" applyFont="1" applyBorder="1" applyAlignment="1">
      <alignment horizontal="center" vertical="center"/>
    </xf>
    <xf numFmtId="4" fontId="30" fillId="0" borderId="8" xfId="0" applyNumberFormat="1" applyFont="1" applyBorder="1" applyAlignment="1">
      <alignment horizontal="center" vertical="center"/>
    </xf>
    <xf numFmtId="4" fontId="30" fillId="0" borderId="3" xfId="0" applyNumberFormat="1" applyFont="1" applyBorder="1" applyAlignment="1">
      <alignment horizontal="center" vertical="center"/>
    </xf>
    <xf numFmtId="4" fontId="32" fillId="0" borderId="3" xfId="1" applyNumberFormat="1" applyFont="1" applyBorder="1" applyAlignment="1">
      <alignment horizontal="center" vertical="center"/>
    </xf>
    <xf numFmtId="4" fontId="32" fillId="0" borderId="8" xfId="1" applyNumberFormat="1" applyFont="1" applyBorder="1" applyAlignment="1">
      <alignment horizontal="center" vertical="center"/>
    </xf>
    <xf numFmtId="1" fontId="30" fillId="0" borderId="3" xfId="0" applyNumberFormat="1" applyFont="1" applyBorder="1" applyAlignment="1">
      <alignment horizontal="center" vertical="center"/>
    </xf>
    <xf numFmtId="1" fontId="30" fillId="0" borderId="11" xfId="0" applyNumberFormat="1" applyFont="1" applyBorder="1" applyAlignment="1">
      <alignment horizontal="center" vertical="center"/>
    </xf>
    <xf numFmtId="1" fontId="30" fillId="0" borderId="8" xfId="0" applyNumberFormat="1" applyFont="1" applyBorder="1" applyAlignment="1">
      <alignment horizontal="center" vertical="center"/>
    </xf>
    <xf numFmtId="1" fontId="0" fillId="0" borderId="3" xfId="0" applyNumberFormat="1" applyBorder="1" applyAlignment="1">
      <alignment horizontal="center" vertical="center"/>
    </xf>
    <xf numFmtId="1" fontId="0" fillId="0" borderId="11" xfId="0" applyNumberFormat="1" applyBorder="1" applyAlignment="1">
      <alignment horizontal="center" vertical="center"/>
    </xf>
    <xf numFmtId="1" fontId="0" fillId="0" borderId="8" xfId="0" applyNumberFormat="1" applyBorder="1" applyAlignment="1">
      <alignment horizontal="center" vertical="center"/>
    </xf>
    <xf numFmtId="1" fontId="32" fillId="0" borderId="2" xfId="1" applyNumberFormat="1" applyFont="1" applyBorder="1" applyAlignment="1">
      <alignment horizontal="center" vertical="center"/>
    </xf>
    <xf numFmtId="1" fontId="30" fillId="0" borderId="2" xfId="0" applyNumberFormat="1" applyFont="1" applyBorder="1" applyAlignment="1">
      <alignment horizontal="center" vertical="center"/>
    </xf>
    <xf numFmtId="4" fontId="32" fillId="0" borderId="2" xfId="1" applyNumberFormat="1" applyFont="1" applyBorder="1" applyAlignment="1">
      <alignment horizontal="center" vertical="center"/>
    </xf>
    <xf numFmtId="4" fontId="28" fillId="0" borderId="3" xfId="1" applyNumberFormat="1" applyFont="1" applyBorder="1" applyAlignment="1">
      <alignment horizontal="center" vertical="center"/>
    </xf>
    <xf numFmtId="4" fontId="28" fillId="0" borderId="8" xfId="1" applyNumberFormat="1" applyFont="1" applyBorder="1" applyAlignment="1">
      <alignment horizontal="center" vertical="center"/>
    </xf>
    <xf numFmtId="4" fontId="30" fillId="7" borderId="3" xfId="0" applyNumberFormat="1" applyFont="1" applyFill="1" applyBorder="1" applyAlignment="1">
      <alignment horizontal="center" vertical="center"/>
    </xf>
    <xf numFmtId="4" fontId="30" fillId="7" borderId="8" xfId="0" applyNumberFormat="1" applyFont="1" applyFill="1" applyBorder="1" applyAlignment="1">
      <alignment horizontal="center" vertical="center"/>
    </xf>
    <xf numFmtId="0" fontId="35" fillId="0" borderId="3" xfId="1" applyFont="1" applyBorder="1" applyAlignment="1">
      <alignment horizontal="center" vertical="center" wrapText="1"/>
    </xf>
    <xf numFmtId="0" fontId="35" fillId="0" borderId="8" xfId="1" applyFont="1" applyBorder="1" applyAlignment="1">
      <alignment horizontal="center" vertical="center" wrapText="1"/>
    </xf>
    <xf numFmtId="1" fontId="35" fillId="0" borderId="2" xfId="1" applyNumberFormat="1" applyFont="1" applyBorder="1" applyAlignment="1">
      <alignment horizontal="center" vertical="center"/>
    </xf>
    <xf numFmtId="4" fontId="35" fillId="0" borderId="3" xfId="1" applyNumberFormat="1" applyFont="1" applyBorder="1" applyAlignment="1">
      <alignment horizontal="center" vertical="center"/>
    </xf>
    <xf numFmtId="4" fontId="35" fillId="0" borderId="8" xfId="1" applyNumberFormat="1" applyFont="1" applyBorder="1" applyAlignment="1">
      <alignment horizontal="center" vertical="center"/>
    </xf>
    <xf numFmtId="0" fontId="35" fillId="0" borderId="11" xfId="1" applyFont="1" applyBorder="1" applyAlignment="1">
      <alignment horizontal="center" vertical="center" wrapText="1"/>
    </xf>
    <xf numFmtId="1" fontId="34" fillId="0" borderId="2" xfId="0" applyNumberFormat="1" applyFont="1" applyBorder="1" applyAlignment="1">
      <alignment horizontal="center" vertical="center"/>
    </xf>
    <xf numFmtId="1" fontId="34" fillId="0" borderId="3" xfId="0" applyNumberFormat="1" applyFont="1" applyBorder="1" applyAlignment="1">
      <alignment horizontal="center" vertical="center"/>
    </xf>
    <xf numFmtId="1" fontId="34" fillId="0" borderId="11" xfId="0" applyNumberFormat="1" applyFont="1" applyBorder="1" applyAlignment="1">
      <alignment horizontal="center" vertical="center"/>
    </xf>
    <xf numFmtId="4" fontId="34" fillId="0" borderId="3" xfId="0" applyNumberFormat="1" applyFont="1" applyBorder="1" applyAlignment="1">
      <alignment horizontal="center" vertical="center"/>
    </xf>
    <xf numFmtId="4" fontId="34" fillId="0" borderId="11" xfId="0" applyNumberFormat="1" applyFont="1" applyBorder="1" applyAlignment="1">
      <alignment horizontal="center" vertical="center"/>
    </xf>
    <xf numFmtId="4" fontId="34" fillId="0" borderId="8" xfId="0" applyNumberFormat="1" applyFont="1" applyBorder="1" applyAlignment="1">
      <alignment horizontal="center" vertical="center"/>
    </xf>
    <xf numFmtId="1" fontId="34" fillId="0" borderId="8" xfId="0" applyNumberFormat="1" applyFont="1" applyBorder="1" applyAlignment="1">
      <alignment horizontal="center" vertical="center"/>
    </xf>
    <xf numFmtId="0" fontId="33" fillId="0" borderId="0" xfId="1" applyFont="1" applyBorder="1" applyAlignment="1">
      <alignment horizontal="center"/>
    </xf>
    <xf numFmtId="0" fontId="33" fillId="0" borderId="1" xfId="1" applyFont="1" applyBorder="1" applyAlignment="1">
      <alignment horizontal="center"/>
    </xf>
    <xf numFmtId="3" fontId="34" fillId="0" borderId="2" xfId="0" applyNumberFormat="1"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11" xfId="0" applyFont="1" applyBorder="1" applyAlignment="1">
      <alignment horizontal="center" vertical="center"/>
    </xf>
    <xf numFmtId="0" fontId="35" fillId="0" borderId="3" xfId="1" applyFont="1" applyBorder="1" applyAlignment="1">
      <alignment horizontal="center" vertical="center" textRotation="90"/>
    </xf>
    <xf numFmtId="0" fontId="35" fillId="0" borderId="11" xfId="1" applyFont="1" applyBorder="1" applyAlignment="1">
      <alignment horizontal="center" vertical="center" textRotation="90"/>
    </xf>
    <xf numFmtId="0" fontId="35" fillId="0" borderId="8" xfId="1" applyFont="1" applyBorder="1" applyAlignment="1">
      <alignment horizontal="center" vertical="center" textRotation="90"/>
    </xf>
    <xf numFmtId="0" fontId="35" fillId="0" borderId="2" xfId="1" applyFont="1" applyBorder="1" applyAlignment="1">
      <alignment horizontal="center" vertical="center" textRotation="90"/>
    </xf>
  </cellXfs>
  <cellStyles count="58">
    <cellStyle name="75" xfId="2"/>
    <cellStyle name="ÅëÈ­ [0]_±âÅ¸" xfId="3"/>
    <cellStyle name="ÅëÈ­_±âÅ¸" xfId="4"/>
    <cellStyle name="args.style" xfId="5"/>
    <cellStyle name="ÄÞ¸¶ [0]_±âÅ¸" xfId="6"/>
    <cellStyle name="ÄÞ¸¶_±âÅ¸" xfId="7"/>
    <cellStyle name="Ç¥ÁØ_¿¬°£´©°è¿¹»ó" xfId="8"/>
    <cellStyle name="Calc Currency (0)" xfId="9"/>
    <cellStyle name="Comma  - Style1" xfId="10"/>
    <cellStyle name="Comma  - Style2" xfId="11"/>
    <cellStyle name="Comma  - Style3" xfId="12"/>
    <cellStyle name="Comma  - Style4" xfId="13"/>
    <cellStyle name="Comma  - Style5" xfId="14"/>
    <cellStyle name="Comma  - Style6" xfId="15"/>
    <cellStyle name="Comma  - Style7" xfId="16"/>
    <cellStyle name="Comma  - Style8" xfId="17"/>
    <cellStyle name="Comma 2" xfId="18"/>
    <cellStyle name="Comma 3" xfId="19"/>
    <cellStyle name="Copied" xfId="20"/>
    <cellStyle name="COST1" xfId="21"/>
    <cellStyle name="date" xfId="22"/>
    <cellStyle name="Entered" xfId="23"/>
    <cellStyle name="Formula" xfId="24"/>
    <cellStyle name="Grey" xfId="25"/>
    <cellStyle name="Header1" xfId="26"/>
    <cellStyle name="Header2" xfId="27"/>
    <cellStyle name="Hypertextový odkaz" xfId="28"/>
    <cellStyle name="Input [yellow]" xfId="29"/>
    <cellStyle name="Input Cells" xfId="30"/>
    <cellStyle name="Linked Cells" xfId="31"/>
    <cellStyle name="Milliers [0]_!!!GO" xfId="32"/>
    <cellStyle name="Milliers_!!!GO" xfId="33"/>
    <cellStyle name="Monétaire [0]_!!!GO" xfId="34"/>
    <cellStyle name="Monétaire_!!!GO" xfId="35"/>
    <cellStyle name="no dec" xfId="36"/>
    <cellStyle name="Normal" xfId="0" builtinId="0"/>
    <cellStyle name="Normal - Style1" xfId="37"/>
    <cellStyle name="Normal 2" xfId="1"/>
    <cellStyle name="Normal 2 2" xfId="38"/>
    <cellStyle name="Normal 2 3" xfId="39"/>
    <cellStyle name="Normal 2_Book1" xfId="40"/>
    <cellStyle name="Normal 3" xfId="41"/>
    <cellStyle name="Normal 3 2" xfId="42"/>
    <cellStyle name="Normal 3_Schedule of Kanayapally" xfId="43"/>
    <cellStyle name="Normal 4" xfId="44"/>
    <cellStyle name="Œ…‹æØ‚è [0.00]_Region Orders (2)" xfId="45"/>
    <cellStyle name="Œ…‹æØ‚è_Region Orders (2)" xfId="46"/>
    <cellStyle name="per.style" xfId="47"/>
    <cellStyle name="Percent [2]" xfId="48"/>
    <cellStyle name="Popis" xfId="49"/>
    <cellStyle name="pricing" xfId="50"/>
    <cellStyle name="PSChar" xfId="51"/>
    <cellStyle name="RevList" xfId="52"/>
    <cellStyle name="Sledovaný hypertextový odkaz" xfId="53"/>
    <cellStyle name="Standard_BS14" xfId="54"/>
    <cellStyle name="Style 1" xfId="55"/>
    <cellStyle name="Style 2" xfId="56"/>
    <cellStyle name="Subtotal" xfId="5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2621281</xdr:colOff>
      <xdr:row>30</xdr:row>
      <xdr:rowOff>9525</xdr:rowOff>
    </xdr:from>
    <xdr:to>
      <xdr:col>8</xdr:col>
      <xdr:colOff>2867025</xdr:colOff>
      <xdr:row>38</xdr:row>
      <xdr:rowOff>0</xdr:rowOff>
    </xdr:to>
    <xdr:sp macro="" textlink="">
      <xdr:nvSpPr>
        <xdr:cNvPr id="2" name="Right Brace 1"/>
        <xdr:cNvSpPr/>
      </xdr:nvSpPr>
      <xdr:spPr>
        <a:xfrm>
          <a:off x="4011931" y="19173825"/>
          <a:ext cx="245744" cy="1438275"/>
        </a:xfrm>
        <a:prstGeom prst="rightBrace">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2621281</xdr:colOff>
      <xdr:row>29</xdr:row>
      <xdr:rowOff>9525</xdr:rowOff>
    </xdr:from>
    <xdr:to>
      <xdr:col>4</xdr:col>
      <xdr:colOff>2867025</xdr:colOff>
      <xdr:row>37</xdr:row>
      <xdr:rowOff>0</xdr:rowOff>
    </xdr:to>
    <xdr:sp macro="" textlink="">
      <xdr:nvSpPr>
        <xdr:cNvPr id="2" name="Right Brace 1"/>
        <xdr:cNvSpPr/>
      </xdr:nvSpPr>
      <xdr:spPr>
        <a:xfrm>
          <a:off x="5935981" y="16506825"/>
          <a:ext cx="245744" cy="1438275"/>
        </a:xfrm>
        <a:prstGeom prst="rightBrace">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33</xdr:row>
      <xdr:rowOff>9525</xdr:rowOff>
    </xdr:from>
    <xdr:to>
      <xdr:col>6</xdr:col>
      <xdr:colOff>0</xdr:colOff>
      <xdr:row>41</xdr:row>
      <xdr:rowOff>0</xdr:rowOff>
    </xdr:to>
    <xdr:sp macro="" textlink="">
      <xdr:nvSpPr>
        <xdr:cNvPr id="2" name="Right Brace 1"/>
        <xdr:cNvSpPr/>
      </xdr:nvSpPr>
      <xdr:spPr>
        <a:xfrm>
          <a:off x="6838950" y="22431375"/>
          <a:ext cx="0" cy="1438275"/>
        </a:xfrm>
        <a:prstGeom prst="rightBrace">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50.12\d$\2005-06\mar%2006\re\2003-04\nov03\4year%20comparision-TO-hari1211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_distr\SHARE\Licensee%20Formats%20Revenu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0.104.16\e\ENERGY%20AUDIT\EXCEL\System%20Losses\INPUT\INPUT%20DEC'08\BM_De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50.61\agl\LV%202004-05\FIELD%20INOFRMAITON\MDK\Agl.%20DTRs%20Readings\One%20time%20data%20of%20Agl.%20DTRs%20added%20Newl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AVICOMOPERATER\RaviCompOpe\Documents%20and%20Settings\user\SapWorkDir\service-mster-ssr-others-25012008-revs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solidate_rev_to"/>
      <sheetName val="Salient1"/>
      <sheetName val="R.Hrs. Since Comm"/>
      <sheetName val="annexure"/>
      <sheetName val="SUMMERY"/>
      <sheetName val="Total Sec Wise for 12-2007"/>
      <sheetName val="04REL"/>
      <sheetName val="Form_A"/>
      <sheetName val="Demand"/>
      <sheetName val="Inputs"/>
      <sheetName val="Executive Summary -Thermal"/>
      <sheetName val="Stationwise Thermal &amp; Hydel Gen"/>
      <sheetName val="TWELVE"/>
      <sheetName val="data"/>
      <sheetName val="Newabstract"/>
      <sheetName val="R_Abstract"/>
      <sheetName val="ATP"/>
      <sheetName val="Sheet1"/>
      <sheetName val="STN WISE EMR"/>
      <sheetName val="Dom"/>
      <sheetName val="agl-pump-sets"/>
      <sheetName val="EG"/>
      <sheetName val="pump-sets(AI)"/>
      <sheetName val="installes-capacity"/>
      <sheetName val="per-capita"/>
      <sheetName val="towns&amp;villages"/>
      <sheetName val="MO CY"/>
      <sheetName val="MO EY"/>
      <sheetName val="BREAKUP OF OIL"/>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ver"/>
      <sheetName val="XXXX"/>
      <sheetName val="cover1"/>
      <sheetName val="RevenueInput"/>
      <sheetName val="RevenueBreakupInput"/>
      <sheetName val="BudgetInput1"/>
      <sheetName val="BudgetInput2"/>
      <sheetName val="LoadSurveyInput"/>
      <sheetName val="DebtorsInput"/>
      <sheetName val="DisconnectionsInput"/>
      <sheetName val="TransformerInput"/>
      <sheetName val="TransformerMaintInput"/>
      <sheetName val="Index"/>
      <sheetName val="Profit"/>
      <sheetName val="Trend"/>
      <sheetName val="REV1"/>
      <sheetName val="REV1A"/>
      <sheetName val="REV2"/>
      <sheetName val="REV3"/>
      <sheetName val="REV3A"/>
      <sheetName val="REV4"/>
      <sheetName val="REV5"/>
      <sheetName val="REV6"/>
      <sheetName val="COLL1"/>
      <sheetName val="COLL2"/>
      <sheetName val="METER1"/>
      <sheetName val="LOAD1"/>
      <sheetName val="TRANSFORMER1"/>
      <sheetName val="TRANSFORMERMAINT1"/>
      <sheetName val="A2-02-03"/>
      <sheetName val="1.1 Trs. Fai."/>
      <sheetName val="cap all"/>
      <sheetName val="Sheet1"/>
      <sheetName val="04REL"/>
      <sheetName val="Addl.40"/>
      <sheetName val="STN WISE EMR"/>
      <sheetName val="2004"/>
      <sheetName val="Form-C4"/>
      <sheetName val="Challan"/>
      <sheetName val="Data"/>
      <sheetName val="% of Elect"/>
      <sheetName val="Salient1"/>
      <sheetName val="Survey Status_2"/>
      <sheetName val="Dom"/>
      <sheetName val="DATA_PRG"/>
      <sheetName val="all"/>
      <sheetName val="MNCL"/>
      <sheetName val="t_prsr"/>
      <sheetName val="General"/>
      <sheetName val="ATP"/>
      <sheetName val="Lead statement"/>
      <sheetName val="Labour charges"/>
      <sheetName val="Detailed"/>
      <sheetName val="C.S.GENERATION"/>
      <sheetName val="New GLs"/>
      <sheetName val="SUMMERY"/>
      <sheetName val="Discom Details"/>
      <sheetName val="Newabstract"/>
      <sheetName val="BREAKUP OF OIL"/>
      <sheetName val="NPDCL-LOADS-13"/>
      <sheetName val="1_1_Trs__Fai_"/>
      <sheetName val="cap_all"/>
      <sheetName val="Addl_40"/>
      <sheetName val="STN_WISE_EMR"/>
      <sheetName val="%_of_Elect"/>
      <sheetName val="Survey_Status_2"/>
      <sheetName val="BWSCPlt"/>
      <sheetName val="CI"/>
      <sheetName val="DI"/>
      <sheetName val="G.R.P"/>
      <sheetName val="HDPE"/>
      <sheetName val="PSC REVISED"/>
      <sheetName val="pvc"/>
      <sheetName val="R_Abstract"/>
      <sheetName val="ONLINE DUMP"/>
      <sheetName val="WATER-HAMMER"/>
      <sheetName val="1"/>
      <sheetName val="Executive Summary -Thermal"/>
      <sheetName val="Stationwise Thermal &amp; Hydel Gen"/>
      <sheetName val="TWELVE"/>
      <sheetName val="A 3.7"/>
      <sheetName val="Inputs"/>
      <sheetName val="Work_sheet"/>
      <sheetName val="3-BG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0000000000000"/>
      <sheetName val="0000000000001"/>
      <sheetName val="1000000000000"/>
      <sheetName val="2000000000000"/>
      <sheetName val="AbsJuly02"/>
      <sheetName val="abstract  (2)"/>
      <sheetName val="SHEET"/>
      <sheetName val="abstract "/>
      <sheetName val="hyd"/>
      <sheetName val="export"/>
      <sheetName val="hyd imp"/>
      <sheetName val="partial"/>
      <sheetName val="mdk"/>
      <sheetName val="rr"/>
      <sheetName val="nlg"/>
      <sheetName val="knl"/>
      <sheetName val="mbnr"/>
      <sheetName val="atp"/>
      <sheetName val="annexure"/>
      <sheetName val="Sheet1"/>
      <sheetName val="WH"/>
      <sheetName val="RevenueInput"/>
      <sheetName val="cover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0000000000000"/>
      <sheetName val="1000000000000"/>
      <sheetName val="overall (2)"/>
      <sheetName val="overall"/>
      <sheetName val="A 3.7"/>
      <sheetName val="SUMMERY"/>
      <sheetName val="Salient1"/>
      <sheetName val="Total Sec Wise for 12-2007"/>
      <sheetName val="Action Plan Monthly Report 20"/>
      <sheetName val="Sheet  _3_"/>
      <sheetName val="04REL"/>
      <sheetName val="Sept "/>
      <sheetName val="Dom"/>
      <sheetName val="Sheet1"/>
      <sheetName val="1"/>
      <sheetName val="Demand"/>
      <sheetName val="feasibility require"/>
      <sheetName val="annexure"/>
      <sheetName val="Inputs"/>
      <sheetName val="Part A General"/>
      <sheetName val="val-class"/>
      <sheetName val="Form_A"/>
      <sheetName val="Labour charges"/>
      <sheetName val="Impt Register Original 2006-07"/>
      <sheetName val="STN WISE EMR"/>
      <sheetName val="Ag LF"/>
      <sheetName val="Part C"/>
      <sheetName val="Sorted"/>
      <sheetName val="Form-A"/>
      <sheetName val="sand"/>
      <sheetName val="stone"/>
      <sheetName val="index"/>
      <sheetName val="Executive Summary -Thermal"/>
      <sheetName val="Stationwise Thermal &amp; Hydel Gen"/>
      <sheetName val="TWELVE"/>
      <sheetName val="ssr-rates"/>
      <sheetName val="Form-C4"/>
      <sheetName val="dpc cost"/>
      <sheetName val="Form-B"/>
      <sheetName val="1.8"/>
      <sheetName val="RevenueInput"/>
      <sheetName val="cover1"/>
      <sheetName val="Lead statement"/>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sr-items (2)"/>
      <sheetName val="ssr-items"/>
      <sheetName val="circle-new"/>
      <sheetName val="CIVIL"/>
      <sheetName val="val-class"/>
      <sheetName val="val_class"/>
      <sheetName val="overall"/>
    </sheetNames>
    <sheetDataSet>
      <sheetData sheetId="0" refreshError="1"/>
      <sheetData sheetId="1" refreshError="1"/>
      <sheetData sheetId="2" refreshError="1"/>
      <sheetData sheetId="3" refreshError="1"/>
      <sheetData sheetId="4">
        <row r="4">
          <cell r="E4" t="str">
            <v>7410Consumables Services</v>
          </cell>
        </row>
      </sheetData>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S44"/>
  <sheetViews>
    <sheetView view="pageBreakPreview" topLeftCell="A10" zoomScale="60" zoomScaleNormal="70" workbookViewId="0">
      <selection activeCell="J21" sqref="J21:J23"/>
    </sheetView>
  </sheetViews>
  <sheetFormatPr defaultColWidth="6.42578125" defaultRowHeight="15.75"/>
  <cols>
    <col min="1" max="1" width="7.5703125" style="44" bestFit="1" customWidth="1"/>
    <col min="2" max="2" width="23.42578125" style="12" customWidth="1"/>
    <col min="3" max="3" width="14.42578125" style="12" customWidth="1"/>
    <col min="4" max="4" width="14.28515625" style="12" customWidth="1"/>
    <col min="5" max="5" width="15.42578125" style="12" customWidth="1"/>
    <col min="6" max="6" width="12.85546875" style="44" customWidth="1"/>
    <col min="7" max="7" width="10.85546875" style="12" customWidth="1"/>
    <col min="8" max="8" width="46.28515625" style="42" customWidth="1"/>
    <col min="9" max="9" width="102.28515625" style="12" hidden="1" customWidth="1"/>
    <col min="10" max="10" width="20.140625" style="27" customWidth="1"/>
    <col min="11" max="12" width="20.140625" style="27" hidden="1" customWidth="1"/>
    <col min="13" max="13" width="16.5703125" style="24" customWidth="1"/>
    <col min="14" max="14" width="12.140625" style="12" customWidth="1"/>
    <col min="15" max="15" width="11.140625" style="12" customWidth="1"/>
    <col min="16" max="16" width="13.42578125" style="12" customWidth="1"/>
    <col min="17" max="17" width="12.140625" style="12" customWidth="1"/>
    <col min="18" max="18" width="8.5703125" style="12" customWidth="1"/>
    <col min="19" max="19" width="9.28515625" style="12" customWidth="1"/>
    <col min="20" max="16384" width="6.42578125" style="12"/>
  </cols>
  <sheetData>
    <row r="1" spans="1:19">
      <c r="A1" s="115" t="s">
        <v>15</v>
      </c>
      <c r="B1" s="115"/>
      <c r="C1" s="115"/>
      <c r="D1" s="115"/>
      <c r="E1" s="115"/>
      <c r="F1" s="115"/>
      <c r="G1" s="115"/>
      <c r="H1" s="115"/>
      <c r="I1" s="115"/>
      <c r="J1" s="115"/>
      <c r="K1" s="115"/>
      <c r="L1" s="115"/>
      <c r="M1" s="115"/>
      <c r="N1" s="115"/>
      <c r="O1" s="115"/>
      <c r="P1" s="115"/>
      <c r="Q1" s="115"/>
      <c r="R1" s="115"/>
      <c r="S1" s="115"/>
    </row>
    <row r="2" spans="1:19">
      <c r="A2" s="116" t="s">
        <v>0</v>
      </c>
      <c r="B2" s="116"/>
      <c r="C2" s="116"/>
      <c r="D2" s="116"/>
      <c r="E2" s="116"/>
      <c r="F2" s="116"/>
      <c r="G2" s="116"/>
      <c r="H2" s="116"/>
      <c r="I2" s="116"/>
      <c r="J2" s="116"/>
      <c r="K2" s="116"/>
      <c r="L2" s="116"/>
      <c r="M2" s="116"/>
      <c r="N2" s="116"/>
      <c r="O2" s="116"/>
      <c r="P2" s="116"/>
      <c r="Q2" s="116"/>
      <c r="R2" s="116"/>
      <c r="S2" s="116"/>
    </row>
    <row r="3" spans="1:19" ht="63">
      <c r="A3" s="43" t="s">
        <v>1</v>
      </c>
      <c r="B3" s="13" t="s">
        <v>2</v>
      </c>
      <c r="C3" s="13" t="s">
        <v>30</v>
      </c>
      <c r="D3" s="13" t="s">
        <v>105</v>
      </c>
      <c r="E3" s="13" t="s">
        <v>106</v>
      </c>
      <c r="F3" s="43" t="s">
        <v>107</v>
      </c>
      <c r="G3" s="13" t="s">
        <v>77</v>
      </c>
      <c r="H3" s="36" t="s">
        <v>100</v>
      </c>
      <c r="I3" s="13" t="s">
        <v>101</v>
      </c>
      <c r="J3" s="26" t="s">
        <v>4</v>
      </c>
      <c r="K3" s="26"/>
      <c r="L3" s="26"/>
      <c r="M3" s="13" t="s">
        <v>5</v>
      </c>
      <c r="N3" s="13" t="s">
        <v>6</v>
      </c>
      <c r="O3" s="13" t="s">
        <v>7</v>
      </c>
      <c r="P3" s="13" t="s">
        <v>8</v>
      </c>
      <c r="Q3" s="13" t="s">
        <v>9</v>
      </c>
      <c r="R3" s="13" t="s">
        <v>10</v>
      </c>
      <c r="S3" s="13" t="s">
        <v>11</v>
      </c>
    </row>
    <row r="4" spans="1:19">
      <c r="A4" s="43">
        <v>1</v>
      </c>
      <c r="B4" s="13">
        <v>2</v>
      </c>
      <c r="C4" s="13"/>
      <c r="D4" s="13"/>
      <c r="E4" s="13"/>
      <c r="F4" s="43"/>
      <c r="G4" s="13"/>
      <c r="H4" s="36"/>
      <c r="I4" s="13">
        <v>3</v>
      </c>
      <c r="J4" s="26">
        <v>4</v>
      </c>
      <c r="K4" s="26"/>
      <c r="L4" s="26"/>
      <c r="M4" s="13">
        <v>5</v>
      </c>
      <c r="N4" s="13">
        <v>6</v>
      </c>
      <c r="O4" s="13">
        <v>7</v>
      </c>
      <c r="P4" s="13">
        <v>8</v>
      </c>
      <c r="Q4" s="13">
        <v>9</v>
      </c>
      <c r="R4" s="13">
        <v>10</v>
      </c>
      <c r="S4" s="13">
        <v>11</v>
      </c>
    </row>
    <row r="5" spans="1:19" s="19" customFormat="1" ht="63">
      <c r="A5" s="128">
        <v>1</v>
      </c>
      <c r="B5" s="14" t="s">
        <v>16</v>
      </c>
      <c r="C5" s="14" t="s">
        <v>31</v>
      </c>
      <c r="D5" s="14">
        <v>99</v>
      </c>
      <c r="E5" s="14">
        <f>VLOOKUP(C5,Sheet5!A:C,3,FALSE)</f>
        <v>1659.0895999999998</v>
      </c>
      <c r="F5" s="50">
        <f>D5*E5</f>
        <v>164249.87039999999</v>
      </c>
      <c r="G5" s="14" t="s">
        <v>75</v>
      </c>
      <c r="H5" s="37" t="s">
        <v>81</v>
      </c>
      <c r="I5" s="15" t="s">
        <v>43</v>
      </c>
      <c r="J5" s="119">
        <v>500000</v>
      </c>
      <c r="K5" s="113">
        <v>400000</v>
      </c>
      <c r="L5" s="113">
        <f>K5*1.18*0.02</f>
        <v>9440</v>
      </c>
      <c r="M5" s="111">
        <f>J5*1.18*0.02</f>
        <v>11800</v>
      </c>
      <c r="N5" s="16"/>
      <c r="O5" s="17"/>
      <c r="P5" s="17"/>
      <c r="Q5" s="17"/>
      <c r="R5" s="18" t="s">
        <v>12</v>
      </c>
      <c r="S5" s="117"/>
    </row>
    <row r="6" spans="1:19" s="20" customFormat="1" ht="31.5">
      <c r="A6" s="129"/>
      <c r="B6" s="14" t="s">
        <v>17</v>
      </c>
      <c r="C6" s="14" t="s">
        <v>32</v>
      </c>
      <c r="D6" s="14">
        <v>190</v>
      </c>
      <c r="E6" s="14">
        <f>VLOOKUP(C6,Sheet5!A:C,3,FALSE)</f>
        <v>1220.7831999999999</v>
      </c>
      <c r="F6" s="50">
        <f t="shared" ref="F6:F25" si="0">D6*E6</f>
        <v>231948.80799999996</v>
      </c>
      <c r="G6" s="14" t="s">
        <v>75</v>
      </c>
      <c r="H6" s="37" t="s">
        <v>82</v>
      </c>
      <c r="I6" s="15" t="s">
        <v>53</v>
      </c>
      <c r="J6" s="119"/>
      <c r="K6" s="113"/>
      <c r="L6" s="113"/>
      <c r="M6" s="112"/>
      <c r="N6" s="16"/>
      <c r="O6" s="17"/>
      <c r="P6" s="17"/>
      <c r="Q6" s="17"/>
      <c r="R6" s="18" t="s">
        <v>12</v>
      </c>
      <c r="S6" s="118"/>
    </row>
    <row r="7" spans="1:19" s="19" customFormat="1" ht="47.25">
      <c r="A7" s="129"/>
      <c r="B7" s="14" t="s">
        <v>18</v>
      </c>
      <c r="C7" s="14" t="s">
        <v>33</v>
      </c>
      <c r="D7" s="14">
        <v>150</v>
      </c>
      <c r="E7" s="14">
        <f>VLOOKUP(C7,Sheet5!A:C,3,FALSE)</f>
        <v>380.09459999999996</v>
      </c>
      <c r="F7" s="50">
        <f t="shared" si="0"/>
        <v>57014.189999999995</v>
      </c>
      <c r="G7" s="14" t="s">
        <v>75</v>
      </c>
      <c r="H7" s="37" t="s">
        <v>83</v>
      </c>
      <c r="I7" s="15" t="s">
        <v>44</v>
      </c>
      <c r="J7" s="119"/>
      <c r="K7" s="113">
        <v>100000</v>
      </c>
      <c r="L7" s="113">
        <f>K7*1.18*0.02</f>
        <v>2360</v>
      </c>
      <c r="M7" s="112"/>
      <c r="N7" s="16"/>
      <c r="O7" s="17"/>
      <c r="P7" s="17"/>
      <c r="Q7" s="17"/>
      <c r="R7" s="18" t="s">
        <v>12</v>
      </c>
      <c r="S7" s="118"/>
    </row>
    <row r="8" spans="1:19" s="19" customFormat="1" ht="78.75">
      <c r="A8" s="129"/>
      <c r="B8" s="14" t="s">
        <v>19</v>
      </c>
      <c r="C8" s="14" t="s">
        <v>34</v>
      </c>
      <c r="D8" s="14">
        <v>55</v>
      </c>
      <c r="E8" s="14">
        <f>VLOOKUP(C8,Sheet5!A:C,3,FALSE)</f>
        <v>385.56399999999996</v>
      </c>
      <c r="F8" s="50">
        <f t="shared" si="0"/>
        <v>21206.019999999997</v>
      </c>
      <c r="G8" s="14" t="s">
        <v>75</v>
      </c>
      <c r="H8" s="37" t="s">
        <v>84</v>
      </c>
      <c r="I8" s="15" t="s">
        <v>45</v>
      </c>
      <c r="J8" s="119"/>
      <c r="K8" s="113"/>
      <c r="L8" s="113"/>
      <c r="M8" s="112"/>
      <c r="N8" s="16"/>
      <c r="O8" s="17"/>
      <c r="P8" s="17"/>
      <c r="Q8" s="17"/>
      <c r="R8" s="18" t="s">
        <v>12</v>
      </c>
      <c r="S8" s="118"/>
    </row>
    <row r="9" spans="1:19" s="19" customFormat="1" ht="63">
      <c r="A9" s="130"/>
      <c r="B9" s="14" t="s">
        <v>20</v>
      </c>
      <c r="C9" s="14" t="s">
        <v>35</v>
      </c>
      <c r="D9" s="14">
        <v>55</v>
      </c>
      <c r="E9" s="14">
        <f>VLOOKUP(C9,Sheet5!A:C,3,FALSE)</f>
        <v>429.61439999999993</v>
      </c>
      <c r="F9" s="50">
        <f t="shared" si="0"/>
        <v>23628.791999999998</v>
      </c>
      <c r="G9" s="14" t="s">
        <v>75</v>
      </c>
      <c r="H9" s="37" t="s">
        <v>85</v>
      </c>
      <c r="I9" s="15" t="s">
        <v>46</v>
      </c>
      <c r="J9" s="119"/>
      <c r="K9" s="113"/>
      <c r="L9" s="113"/>
      <c r="M9" s="112"/>
      <c r="N9" s="16"/>
      <c r="O9" s="17"/>
      <c r="P9" s="17"/>
      <c r="Q9" s="17"/>
      <c r="R9" s="18" t="s">
        <v>12</v>
      </c>
      <c r="S9" s="118"/>
    </row>
    <row r="10" spans="1:19" s="19" customFormat="1" ht="47.25">
      <c r="A10" s="125">
        <v>2</v>
      </c>
      <c r="B10" s="14" t="s">
        <v>21</v>
      </c>
      <c r="C10" s="14" t="s">
        <v>36</v>
      </c>
      <c r="D10" s="14">
        <v>305</v>
      </c>
      <c r="E10" s="14">
        <f>VLOOKUP(C10,Sheet5!A:C,3,FALSE)</f>
        <v>379.46319999999997</v>
      </c>
      <c r="F10" s="50">
        <f t="shared" si="0"/>
        <v>115736.276</v>
      </c>
      <c r="G10" s="14" t="s">
        <v>75</v>
      </c>
      <c r="H10" s="37" t="s">
        <v>86</v>
      </c>
      <c r="I10" s="15" t="s">
        <v>47</v>
      </c>
      <c r="J10" s="120">
        <v>500000</v>
      </c>
      <c r="K10" s="114">
        <v>300000</v>
      </c>
      <c r="L10" s="114">
        <f>K10*1.18*0.02</f>
        <v>7080</v>
      </c>
      <c r="M10" s="120">
        <f>J10*1.18*0.02</f>
        <v>11800</v>
      </c>
      <c r="N10" s="16"/>
      <c r="O10" s="17"/>
      <c r="P10" s="17"/>
      <c r="Q10" s="17"/>
      <c r="R10" s="18" t="s">
        <v>12</v>
      </c>
      <c r="S10" s="118"/>
    </row>
    <row r="11" spans="1:19" s="19" customFormat="1" ht="63">
      <c r="A11" s="126"/>
      <c r="B11" s="14" t="s">
        <v>22</v>
      </c>
      <c r="C11" s="14" t="s">
        <v>37</v>
      </c>
      <c r="D11" s="14">
        <v>470</v>
      </c>
      <c r="E11" s="14">
        <f>VLOOKUP(C11,Sheet5!A:C,3,FALSE)</f>
        <v>266.86079999999998</v>
      </c>
      <c r="F11" s="50">
        <f t="shared" si="0"/>
        <v>125424.57599999999</v>
      </c>
      <c r="G11" s="14" t="s">
        <v>75</v>
      </c>
      <c r="H11" s="37" t="s">
        <v>87</v>
      </c>
      <c r="I11" s="15" t="s">
        <v>48</v>
      </c>
      <c r="J11" s="120"/>
      <c r="K11" s="114"/>
      <c r="L11" s="114"/>
      <c r="M11" s="120">
        <v>4720</v>
      </c>
      <c r="N11" s="16"/>
      <c r="O11" s="17"/>
      <c r="P11" s="17"/>
      <c r="Q11" s="17"/>
      <c r="R11" s="18" t="s">
        <v>12</v>
      </c>
      <c r="S11" s="118"/>
    </row>
    <row r="12" spans="1:19" s="23" customFormat="1" ht="63">
      <c r="A12" s="126"/>
      <c r="B12" s="22" t="s">
        <v>23</v>
      </c>
      <c r="C12" s="14" t="s">
        <v>38</v>
      </c>
      <c r="D12" s="14">
        <v>260</v>
      </c>
      <c r="E12" s="14">
        <f>VLOOKUP(C12,Sheet5!A:C,3,FALSE)</f>
        <v>250.92</v>
      </c>
      <c r="F12" s="50">
        <f t="shared" si="0"/>
        <v>65239.199999999997</v>
      </c>
      <c r="G12" s="14" t="s">
        <v>75</v>
      </c>
      <c r="H12" s="37" t="s">
        <v>88</v>
      </c>
      <c r="I12" s="15" t="s">
        <v>49</v>
      </c>
      <c r="J12" s="120"/>
      <c r="K12" s="114"/>
      <c r="L12" s="114"/>
      <c r="M12" s="120"/>
      <c r="N12" s="16"/>
      <c r="O12" s="17"/>
      <c r="P12" s="17"/>
      <c r="Q12" s="17"/>
      <c r="R12" s="21" t="s">
        <v>12</v>
      </c>
      <c r="S12" s="118"/>
    </row>
    <row r="13" spans="1:19" s="23" customFormat="1" ht="31.5">
      <c r="A13" s="126"/>
      <c r="B13" s="22" t="s">
        <v>24</v>
      </c>
      <c r="C13" s="14" t="s">
        <v>39</v>
      </c>
      <c r="D13" s="14">
        <v>100</v>
      </c>
      <c r="E13" s="14">
        <f>VLOOKUP(C13,Sheet5!A:C,3,FALSE)</f>
        <v>2008.9999999999998</v>
      </c>
      <c r="F13" s="50">
        <f t="shared" si="0"/>
        <v>200899.99999999997</v>
      </c>
      <c r="G13" s="14" t="s">
        <v>75</v>
      </c>
      <c r="H13" s="37" t="s">
        <v>89</v>
      </c>
      <c r="I13" s="15" t="s">
        <v>52</v>
      </c>
      <c r="J13" s="121"/>
      <c r="K13" s="114">
        <v>700000</v>
      </c>
      <c r="L13" s="114">
        <f>K13*1.18*0.02</f>
        <v>16520</v>
      </c>
      <c r="M13" s="121">
        <v>4720</v>
      </c>
      <c r="N13" s="16"/>
      <c r="O13" s="17"/>
      <c r="P13" s="17"/>
      <c r="Q13" s="17"/>
      <c r="R13" s="21" t="s">
        <v>12</v>
      </c>
      <c r="S13" s="118"/>
    </row>
    <row r="14" spans="1:19" ht="47.25">
      <c r="A14" s="126">
        <v>3</v>
      </c>
      <c r="B14" s="14" t="s">
        <v>25</v>
      </c>
      <c r="C14" s="14" t="s">
        <v>40</v>
      </c>
      <c r="D14" s="14">
        <v>50</v>
      </c>
      <c r="E14" s="14">
        <f>VLOOKUP(C14,Sheet5!A:C,3,FALSE)</f>
        <v>2662.3678</v>
      </c>
      <c r="F14" s="50">
        <f t="shared" si="0"/>
        <v>133118.39000000001</v>
      </c>
      <c r="G14" s="14" t="s">
        <v>75</v>
      </c>
      <c r="H14" s="37" t="s">
        <v>90</v>
      </c>
      <c r="I14" s="15" t="s">
        <v>50</v>
      </c>
      <c r="J14" s="122">
        <v>500000</v>
      </c>
      <c r="K14" s="114"/>
      <c r="L14" s="114"/>
      <c r="M14" s="122">
        <v>11800</v>
      </c>
      <c r="N14" s="16"/>
      <c r="O14" s="17"/>
      <c r="P14" s="17"/>
      <c r="Q14" s="17"/>
      <c r="R14" s="21" t="s">
        <v>12</v>
      </c>
      <c r="S14" s="118"/>
    </row>
    <row r="15" spans="1:19" ht="31.5">
      <c r="A15" s="126"/>
      <c r="B15" s="14" t="s">
        <v>26</v>
      </c>
      <c r="C15" s="14" t="s">
        <v>41</v>
      </c>
      <c r="D15" s="14">
        <v>91</v>
      </c>
      <c r="E15" s="14">
        <f>VLOOKUP(C15,Sheet5!A:C,3,FALSE)</f>
        <v>2029.4343999999999</v>
      </c>
      <c r="F15" s="50">
        <f t="shared" si="0"/>
        <v>184678.53039999999</v>
      </c>
      <c r="G15" s="14" t="s">
        <v>75</v>
      </c>
      <c r="H15" s="37" t="s">
        <v>91</v>
      </c>
      <c r="I15" s="15" t="s">
        <v>54</v>
      </c>
      <c r="J15" s="120"/>
      <c r="K15" s="114"/>
      <c r="L15" s="114"/>
      <c r="M15" s="120">
        <v>4720</v>
      </c>
      <c r="N15" s="16"/>
      <c r="O15" s="17"/>
      <c r="P15" s="17"/>
      <c r="Q15" s="17"/>
      <c r="R15" s="21" t="s">
        <v>12</v>
      </c>
      <c r="S15" s="118"/>
    </row>
    <row r="16" spans="1:19" ht="47.25">
      <c r="A16" s="127"/>
      <c r="B16" s="14" t="s">
        <v>27</v>
      </c>
      <c r="C16" s="14" t="s">
        <v>42</v>
      </c>
      <c r="D16" s="14">
        <v>50</v>
      </c>
      <c r="E16" s="14">
        <f>VLOOKUP(C16,Sheet5!A:C,3,FALSE)</f>
        <v>3589.8205999999996</v>
      </c>
      <c r="F16" s="50">
        <f t="shared" si="0"/>
        <v>179491.02999999997</v>
      </c>
      <c r="G16" s="14" t="s">
        <v>75</v>
      </c>
      <c r="H16" s="37" t="s">
        <v>92</v>
      </c>
      <c r="I16" s="15" t="s">
        <v>51</v>
      </c>
      <c r="J16" s="121"/>
      <c r="K16" s="114"/>
      <c r="L16" s="114"/>
      <c r="M16" s="121">
        <v>4720</v>
      </c>
      <c r="N16" s="16"/>
      <c r="O16" s="17"/>
      <c r="P16" s="17"/>
      <c r="Q16" s="17"/>
      <c r="R16" s="21" t="s">
        <v>12</v>
      </c>
      <c r="S16" s="118"/>
    </row>
    <row r="17" spans="1:19" ht="63">
      <c r="A17" s="132">
        <v>4</v>
      </c>
      <c r="B17" s="14" t="s">
        <v>28</v>
      </c>
      <c r="C17" s="14" t="s">
        <v>55</v>
      </c>
      <c r="D17" s="14">
        <v>130</v>
      </c>
      <c r="E17" s="14">
        <f>VLOOKUP(C17,Sheet5!A:C,3,FALSE)</f>
        <v>1102.4326000000001</v>
      </c>
      <c r="F17" s="50">
        <f t="shared" si="0"/>
        <v>143316.23800000001</v>
      </c>
      <c r="G17" s="14" t="s">
        <v>76</v>
      </c>
      <c r="H17" s="37" t="s">
        <v>93</v>
      </c>
      <c r="I17" s="15" t="s">
        <v>61</v>
      </c>
      <c r="J17" s="122">
        <v>500000</v>
      </c>
      <c r="K17" s="114">
        <v>500000</v>
      </c>
      <c r="L17" s="114">
        <f>K17*1.18*0.02</f>
        <v>11800</v>
      </c>
      <c r="M17" s="122">
        <v>11800</v>
      </c>
      <c r="N17" s="16"/>
      <c r="O17" s="17"/>
      <c r="P17" s="17"/>
      <c r="Q17" s="17"/>
      <c r="R17" s="21" t="s">
        <v>12</v>
      </c>
      <c r="S17" s="118"/>
    </row>
    <row r="18" spans="1:19" ht="63">
      <c r="A18" s="132">
        <v>14</v>
      </c>
      <c r="B18" s="14" t="s">
        <v>29</v>
      </c>
      <c r="C18" s="14" t="s">
        <v>56</v>
      </c>
      <c r="D18" s="14">
        <v>130</v>
      </c>
      <c r="E18" s="14">
        <f>VLOOKUP(C18,Sheet5!A:C,3,FALSE)</f>
        <v>1402.0523999999998</v>
      </c>
      <c r="F18" s="50">
        <f t="shared" si="0"/>
        <v>182266.81199999998</v>
      </c>
      <c r="G18" s="14" t="s">
        <v>76</v>
      </c>
      <c r="H18" s="37" t="s">
        <v>94</v>
      </c>
      <c r="I18" s="15" t="s">
        <v>62</v>
      </c>
      <c r="J18" s="120"/>
      <c r="K18" s="114"/>
      <c r="L18" s="114"/>
      <c r="M18" s="120">
        <v>4720</v>
      </c>
      <c r="N18" s="16"/>
      <c r="O18" s="17"/>
      <c r="P18" s="17"/>
      <c r="Q18" s="17"/>
      <c r="R18" s="21" t="s">
        <v>12</v>
      </c>
      <c r="S18" s="118"/>
    </row>
    <row r="19" spans="1:19" ht="31.5">
      <c r="A19" s="132">
        <v>15</v>
      </c>
      <c r="B19" s="14" t="s">
        <v>69</v>
      </c>
      <c r="C19" s="14" t="s">
        <v>57</v>
      </c>
      <c r="D19" s="14">
        <v>290</v>
      </c>
      <c r="E19" s="14">
        <f>VLOOKUP(C19,Sheet5!A:C,3,FALSE)</f>
        <v>290.27999999999997</v>
      </c>
      <c r="F19" s="50">
        <f t="shared" si="0"/>
        <v>84181.2</v>
      </c>
      <c r="G19" s="14" t="s">
        <v>75</v>
      </c>
      <c r="H19" s="37" t="s">
        <v>65</v>
      </c>
      <c r="I19" s="15" t="s">
        <v>65</v>
      </c>
      <c r="J19" s="120"/>
      <c r="K19" s="114"/>
      <c r="L19" s="114"/>
      <c r="M19" s="120">
        <v>4720</v>
      </c>
      <c r="N19" s="16"/>
      <c r="O19" s="17"/>
      <c r="P19" s="17"/>
      <c r="Q19" s="17"/>
      <c r="R19" s="21" t="s">
        <v>12</v>
      </c>
      <c r="S19" s="118"/>
    </row>
    <row r="20" spans="1:19" ht="63">
      <c r="A20" s="132">
        <v>16</v>
      </c>
      <c r="B20" s="14" t="s">
        <v>70</v>
      </c>
      <c r="C20" s="14" t="s">
        <v>58</v>
      </c>
      <c r="D20" s="14">
        <v>80</v>
      </c>
      <c r="E20" s="14">
        <f>VLOOKUP(C20,Sheet5!A:C,3,FALSE)</f>
        <v>1106.9344000000001</v>
      </c>
      <c r="F20" s="50">
        <f t="shared" si="0"/>
        <v>88554.752000000008</v>
      </c>
      <c r="G20" s="14" t="s">
        <v>76</v>
      </c>
      <c r="H20" s="37" t="s">
        <v>95</v>
      </c>
      <c r="I20" s="15" t="s">
        <v>63</v>
      </c>
      <c r="J20" s="121"/>
      <c r="K20" s="114"/>
      <c r="L20" s="114"/>
      <c r="M20" s="121">
        <v>4720</v>
      </c>
      <c r="N20" s="16"/>
      <c r="O20" s="17"/>
      <c r="P20" s="17"/>
      <c r="Q20" s="17"/>
      <c r="R20" s="21" t="s">
        <v>12</v>
      </c>
      <c r="S20" s="118"/>
    </row>
    <row r="21" spans="1:19" ht="31.5">
      <c r="A21" s="125">
        <v>5</v>
      </c>
      <c r="B21" s="14" t="s">
        <v>71</v>
      </c>
      <c r="C21" s="14" t="s">
        <v>59</v>
      </c>
      <c r="D21" s="14">
        <v>200</v>
      </c>
      <c r="E21" s="14">
        <f>VLOOKUP(C21,Sheet5!A:C,3,FALSE)</f>
        <v>857.39199999999983</v>
      </c>
      <c r="F21" s="50">
        <f t="shared" si="0"/>
        <v>171478.39999999997</v>
      </c>
      <c r="G21" s="14" t="s">
        <v>75</v>
      </c>
      <c r="H21" s="37" t="s">
        <v>96</v>
      </c>
      <c r="I21" s="15" t="s">
        <v>66</v>
      </c>
      <c r="J21" s="122">
        <v>400000</v>
      </c>
      <c r="K21" s="114">
        <v>300000</v>
      </c>
      <c r="L21" s="114">
        <f>K21*0.02*1.18</f>
        <v>7080</v>
      </c>
      <c r="M21" s="122">
        <f>J21*1.18*0.02</f>
        <v>9440</v>
      </c>
      <c r="N21" s="16"/>
      <c r="O21" s="17"/>
      <c r="P21" s="17"/>
      <c r="Q21" s="17"/>
      <c r="R21" s="21" t="s">
        <v>12</v>
      </c>
      <c r="S21" s="118"/>
    </row>
    <row r="22" spans="1:19" ht="31.5">
      <c r="A22" s="126"/>
      <c r="B22" s="14" t="s">
        <v>72</v>
      </c>
      <c r="C22" s="14" t="s">
        <v>60</v>
      </c>
      <c r="D22" s="25">
        <v>100</v>
      </c>
      <c r="E22" s="14">
        <f>VLOOKUP(C22,Sheet5!A:C,3,FALSE)</f>
        <v>1331.8276000000001</v>
      </c>
      <c r="F22" s="50">
        <f t="shared" si="0"/>
        <v>133182.76</v>
      </c>
      <c r="H22" s="37" t="s">
        <v>97</v>
      </c>
      <c r="I22" s="15" t="s">
        <v>64</v>
      </c>
      <c r="J22" s="120"/>
      <c r="K22" s="114"/>
      <c r="L22" s="114"/>
      <c r="M22" s="120"/>
      <c r="N22" s="16"/>
      <c r="O22" s="17"/>
      <c r="P22" s="17"/>
      <c r="Q22" s="17"/>
      <c r="R22" s="21" t="s">
        <v>12</v>
      </c>
      <c r="S22" s="118"/>
    </row>
    <row r="23" spans="1:19" ht="36" customHeight="1">
      <c r="A23" s="127"/>
      <c r="B23" s="14" t="s">
        <v>73</v>
      </c>
      <c r="C23" s="14" t="s">
        <v>103</v>
      </c>
      <c r="D23" s="14">
        <v>500</v>
      </c>
      <c r="E23" s="14">
        <f>VLOOKUP(C23,Sheet5!A:C,3,FALSE)</f>
        <v>194.75819999999999</v>
      </c>
      <c r="F23" s="50">
        <f t="shared" si="0"/>
        <v>97379.099999999991</v>
      </c>
      <c r="G23" s="14" t="s">
        <v>75</v>
      </c>
      <c r="H23" s="48" t="s">
        <v>104</v>
      </c>
      <c r="I23" s="15"/>
      <c r="J23" s="121"/>
      <c r="K23" s="35"/>
      <c r="L23" s="35"/>
      <c r="M23" s="121"/>
      <c r="N23" s="16"/>
      <c r="O23" s="17"/>
      <c r="P23" s="17"/>
      <c r="Q23" s="17"/>
      <c r="R23" s="21"/>
      <c r="S23" s="118"/>
    </row>
    <row r="24" spans="1:19" ht="189">
      <c r="A24" s="131">
        <v>6</v>
      </c>
      <c r="B24" s="14" t="s">
        <v>74</v>
      </c>
      <c r="C24" s="14" t="s">
        <v>67</v>
      </c>
      <c r="D24" s="14">
        <v>500</v>
      </c>
      <c r="E24" s="14">
        <f>VLOOKUP(C24,Sheet5!A:C,3,FALSE)</f>
        <v>333.03479999999996</v>
      </c>
      <c r="F24" s="50">
        <f t="shared" si="0"/>
        <v>166517.4</v>
      </c>
      <c r="G24" s="14" t="s">
        <v>75</v>
      </c>
      <c r="H24" s="37" t="s">
        <v>98</v>
      </c>
      <c r="I24" s="15" t="s">
        <v>79</v>
      </c>
      <c r="J24" s="123">
        <v>500000</v>
      </c>
      <c r="K24" s="133">
        <v>500000</v>
      </c>
      <c r="L24" s="133">
        <v>11800</v>
      </c>
      <c r="M24" s="123">
        <v>11800</v>
      </c>
      <c r="N24" s="16"/>
      <c r="O24" s="17"/>
      <c r="P24" s="17"/>
      <c r="Q24" s="17"/>
      <c r="R24" s="21" t="s">
        <v>12</v>
      </c>
      <c r="S24" s="118"/>
    </row>
    <row r="25" spans="1:19" ht="78.75">
      <c r="A25" s="131">
        <v>20</v>
      </c>
      <c r="B25" s="14" t="s">
        <v>102</v>
      </c>
      <c r="C25" s="14" t="s">
        <v>68</v>
      </c>
      <c r="D25" s="14">
        <v>850</v>
      </c>
      <c r="E25" s="14">
        <f>VLOOKUP(C25,Sheet5!A:C,3,FALSE)</f>
        <v>394.13299999999998</v>
      </c>
      <c r="F25" s="50">
        <f t="shared" si="0"/>
        <v>335013.05</v>
      </c>
      <c r="G25" s="14" t="s">
        <v>75</v>
      </c>
      <c r="H25" s="37" t="s">
        <v>99</v>
      </c>
      <c r="I25" s="15" t="s">
        <v>80</v>
      </c>
      <c r="J25" s="124"/>
      <c r="K25" s="133"/>
      <c r="L25" s="133"/>
      <c r="M25" s="124">
        <v>4720</v>
      </c>
      <c r="N25" s="16"/>
      <c r="O25" s="17"/>
      <c r="P25" s="17"/>
      <c r="Q25" s="17"/>
      <c r="R25" s="21" t="s">
        <v>12</v>
      </c>
      <c r="S25" s="118"/>
    </row>
    <row r="26" spans="1:19">
      <c r="B26" s="25"/>
      <c r="C26" s="25"/>
      <c r="D26" s="25"/>
      <c r="E26" s="25"/>
      <c r="F26" s="51"/>
      <c r="G26" s="25"/>
      <c r="H26" s="38"/>
    </row>
    <row r="27" spans="1:19">
      <c r="B27" s="25"/>
      <c r="C27" s="25"/>
      <c r="D27" s="25"/>
      <c r="E27" s="25"/>
      <c r="F27" s="51"/>
      <c r="G27" s="25"/>
      <c r="H27" s="38"/>
    </row>
    <row r="28" spans="1:19" s="1" customFormat="1" ht="14.25">
      <c r="A28" s="45"/>
      <c r="B28" s="2"/>
      <c r="C28" s="2"/>
      <c r="D28" s="2"/>
      <c r="E28" s="2"/>
      <c r="F28" s="45"/>
      <c r="G28" s="2"/>
      <c r="H28" s="39"/>
      <c r="I28" s="3"/>
      <c r="J28" s="28"/>
      <c r="K28" s="28"/>
      <c r="L28" s="28"/>
      <c r="M28" s="4"/>
      <c r="N28" s="5"/>
      <c r="O28" s="5"/>
      <c r="P28" s="5"/>
      <c r="Q28" s="6"/>
      <c r="R28" s="2"/>
    </row>
    <row r="29" spans="1:19" s="1" customFormat="1" ht="15">
      <c r="A29" s="46"/>
      <c r="B29" s="8"/>
      <c r="C29" s="8"/>
      <c r="D29" s="8"/>
      <c r="E29" s="8"/>
      <c r="F29" s="52"/>
      <c r="G29" s="8"/>
      <c r="H29" s="40"/>
      <c r="I29" s="8"/>
      <c r="J29" s="29"/>
      <c r="K29" s="29"/>
      <c r="L29" s="29"/>
      <c r="M29" s="7"/>
      <c r="Q29" s="9" t="s">
        <v>13</v>
      </c>
    </row>
    <row r="30" spans="1:19" s="1" customFormat="1" ht="15">
      <c r="A30" s="47"/>
      <c r="B30" s="10"/>
      <c r="C30" s="10"/>
      <c r="D30" s="10"/>
      <c r="E30" s="10"/>
      <c r="F30" s="53"/>
      <c r="G30" s="10"/>
      <c r="H30" s="41"/>
      <c r="I30" s="8"/>
      <c r="J30" s="30"/>
      <c r="K30" s="30"/>
      <c r="L30" s="30"/>
      <c r="Q30" s="9" t="s">
        <v>78</v>
      </c>
    </row>
    <row r="31" spans="1:19" s="1" customFormat="1" ht="14.25">
      <c r="A31" s="47"/>
      <c r="B31" s="11"/>
      <c r="C31" s="11"/>
      <c r="D31" s="11"/>
      <c r="E31" s="11"/>
      <c r="F31" s="54"/>
      <c r="G31" s="11"/>
      <c r="H31" s="40"/>
      <c r="I31" s="8"/>
      <c r="J31" s="30"/>
      <c r="K31" s="30"/>
      <c r="L31" s="30"/>
    </row>
    <row r="32" spans="1:19" s="1" customFormat="1" ht="14.25">
      <c r="A32" s="47"/>
      <c r="B32" s="11"/>
      <c r="C32" s="11"/>
      <c r="D32" s="11"/>
      <c r="E32" s="11"/>
      <c r="F32" s="54"/>
      <c r="G32" s="11"/>
      <c r="H32" s="40"/>
      <c r="I32" s="11"/>
      <c r="J32" s="31"/>
      <c r="K32" s="31"/>
      <c r="L32" s="31"/>
    </row>
    <row r="33" spans="1:17" s="1" customFormat="1" ht="14.25">
      <c r="A33" s="47"/>
      <c r="B33" s="11"/>
      <c r="C33" s="11"/>
      <c r="D33" s="11"/>
      <c r="E33" s="11"/>
      <c r="F33" s="54"/>
      <c r="G33" s="11"/>
      <c r="H33" s="40"/>
      <c r="I33" s="11"/>
      <c r="J33" s="30"/>
      <c r="K33" s="30"/>
      <c r="L33" s="30"/>
    </row>
    <row r="34" spans="1:17" s="1" customFormat="1" ht="14.25">
      <c r="A34" s="47"/>
      <c r="B34" s="11"/>
      <c r="C34" s="11"/>
      <c r="D34" s="11"/>
      <c r="E34" s="11"/>
      <c r="F34" s="54"/>
      <c r="G34" s="11"/>
      <c r="H34" s="40"/>
      <c r="I34" s="11"/>
      <c r="J34" s="30"/>
      <c r="K34" s="30"/>
      <c r="L34" s="30"/>
    </row>
    <row r="35" spans="1:17" s="1" customFormat="1" ht="14.25">
      <c r="A35" s="47"/>
      <c r="B35" s="11"/>
      <c r="C35" s="11"/>
      <c r="D35" s="11"/>
      <c r="E35" s="11"/>
      <c r="F35" s="54"/>
      <c r="G35" s="11"/>
      <c r="H35" s="40"/>
      <c r="I35" s="8"/>
      <c r="J35" s="30"/>
      <c r="K35" s="30"/>
      <c r="L35" s="30"/>
    </row>
    <row r="36" spans="1:17" s="1" customFormat="1" ht="14.25">
      <c r="A36" s="47"/>
      <c r="B36" s="11"/>
      <c r="C36" s="11"/>
      <c r="D36" s="11"/>
      <c r="E36" s="11"/>
      <c r="F36" s="54"/>
      <c r="G36" s="11"/>
      <c r="H36" s="40"/>
      <c r="I36" s="8"/>
      <c r="J36" s="30"/>
      <c r="K36" s="30"/>
      <c r="L36" s="30"/>
    </row>
    <row r="37" spans="1:17" s="1" customFormat="1" ht="14.25">
      <c r="A37" s="47"/>
      <c r="B37" s="11"/>
      <c r="C37" s="11"/>
      <c r="D37" s="11"/>
      <c r="E37" s="11"/>
      <c r="F37" s="54"/>
      <c r="G37" s="11"/>
      <c r="H37" s="40"/>
      <c r="I37" s="8"/>
      <c r="J37" s="30"/>
      <c r="K37" s="30"/>
      <c r="L37" s="30"/>
    </row>
    <row r="38" spans="1:17" s="1" customFormat="1" ht="14.25">
      <c r="A38" s="47"/>
      <c r="B38" s="11"/>
      <c r="C38" s="11"/>
      <c r="D38" s="11"/>
      <c r="E38" s="11"/>
      <c r="F38" s="54"/>
      <c r="G38" s="11"/>
      <c r="H38" s="40"/>
      <c r="I38" s="8"/>
      <c r="J38" s="30"/>
      <c r="K38" s="30"/>
      <c r="L38" s="30"/>
    </row>
    <row r="39" spans="1:17" s="1" customFormat="1" ht="15">
      <c r="A39" s="47"/>
      <c r="B39" s="10"/>
      <c r="C39" s="10"/>
      <c r="D39" s="10"/>
      <c r="E39" s="10"/>
      <c r="F39" s="53"/>
      <c r="G39" s="10"/>
      <c r="H39" s="41"/>
      <c r="I39" s="8"/>
      <c r="J39" s="30"/>
      <c r="K39" s="30"/>
      <c r="L39" s="30"/>
    </row>
    <row r="40" spans="1:17" s="1" customFormat="1" ht="14.25">
      <c r="A40" s="47"/>
      <c r="B40" s="8"/>
      <c r="C40" s="8"/>
      <c r="D40" s="8"/>
      <c r="E40" s="8"/>
      <c r="F40" s="52"/>
      <c r="G40" s="8"/>
      <c r="H40" s="40"/>
      <c r="I40" s="8"/>
      <c r="J40" s="30"/>
      <c r="K40" s="30"/>
      <c r="L40" s="30"/>
      <c r="N40" s="1" t="s">
        <v>14</v>
      </c>
    </row>
    <row r="41" spans="1:17" s="1" customFormat="1" ht="15">
      <c r="A41" s="47"/>
      <c r="B41" s="8"/>
      <c r="C41" s="8"/>
      <c r="D41" s="8"/>
      <c r="E41" s="8"/>
      <c r="F41" s="52"/>
      <c r="G41" s="8"/>
      <c r="H41" s="40"/>
      <c r="I41" s="8"/>
      <c r="J41" s="30"/>
      <c r="K41" s="30"/>
      <c r="L41" s="30"/>
      <c r="Q41" s="9"/>
    </row>
    <row r="42" spans="1:17" s="1" customFormat="1" ht="15">
      <c r="A42" s="47"/>
      <c r="B42" s="8"/>
      <c r="C42" s="8"/>
      <c r="D42" s="8"/>
      <c r="E42" s="8"/>
      <c r="F42" s="52"/>
      <c r="G42" s="8"/>
      <c r="H42" s="40"/>
      <c r="I42" s="8"/>
      <c r="J42" s="30"/>
      <c r="K42" s="30"/>
      <c r="L42" s="30"/>
      <c r="Q42" s="9"/>
    </row>
    <row r="43" spans="1:17" s="1" customFormat="1" ht="14.25">
      <c r="A43" s="47"/>
      <c r="B43" s="8"/>
      <c r="C43" s="8"/>
      <c r="D43" s="8"/>
      <c r="E43" s="8"/>
      <c r="F43" s="52"/>
      <c r="G43" s="8"/>
      <c r="H43" s="40"/>
      <c r="I43" s="8"/>
      <c r="J43" s="30"/>
      <c r="K43" s="30"/>
      <c r="L43" s="30"/>
    </row>
    <row r="44" spans="1:17" s="1" customFormat="1" ht="15">
      <c r="A44" s="47"/>
      <c r="B44" s="10"/>
      <c r="C44" s="10"/>
      <c r="D44" s="10"/>
      <c r="E44" s="10"/>
      <c r="F44" s="53"/>
      <c r="G44" s="10"/>
      <c r="H44" s="41"/>
      <c r="I44" s="8"/>
      <c r="J44" s="30"/>
      <c r="K44" s="30"/>
      <c r="L44" s="30"/>
    </row>
  </sheetData>
  <mergeCells count="35">
    <mergeCell ref="A10:A13"/>
    <mergeCell ref="A14:A16"/>
    <mergeCell ref="M17:M20"/>
    <mergeCell ref="M24:M25"/>
    <mergeCell ref="K17:K20"/>
    <mergeCell ref="K21:K22"/>
    <mergeCell ref="K24:K25"/>
    <mergeCell ref="L17:L20"/>
    <mergeCell ref="L21:L22"/>
    <mergeCell ref="L24:L25"/>
    <mergeCell ref="M10:M13"/>
    <mergeCell ref="M14:M16"/>
    <mergeCell ref="K10:K12"/>
    <mergeCell ref="K13:K16"/>
    <mergeCell ref="A1:S1"/>
    <mergeCell ref="A2:S2"/>
    <mergeCell ref="S5:S25"/>
    <mergeCell ref="J5:J9"/>
    <mergeCell ref="J10:J13"/>
    <mergeCell ref="J14:J16"/>
    <mergeCell ref="J17:J20"/>
    <mergeCell ref="J24:J25"/>
    <mergeCell ref="K5:K6"/>
    <mergeCell ref="A21:A23"/>
    <mergeCell ref="A5:A9"/>
    <mergeCell ref="K7:K9"/>
    <mergeCell ref="J21:J23"/>
    <mergeCell ref="M21:M23"/>
    <mergeCell ref="A24:A25"/>
    <mergeCell ref="A17:A20"/>
    <mergeCell ref="M5:M9"/>
    <mergeCell ref="L5:L6"/>
    <mergeCell ref="L7:L9"/>
    <mergeCell ref="L10:L12"/>
    <mergeCell ref="L13:L16"/>
  </mergeCells>
  <printOptions horizontalCentered="1"/>
  <pageMargins left="0.5" right="0.16" top="0.25" bottom="0" header="0.2" footer="0.2"/>
  <pageSetup paperSize="5" scale="58" orientation="landscape" r:id="rId1"/>
  <headerFooter alignWithMargins="0"/>
  <rowBreaks count="1" manualBreakCount="1">
    <brk id="20" max="16383" man="1"/>
  </rowBreaks>
  <drawing r:id="rId2"/>
</worksheet>
</file>

<file path=xl/worksheets/sheet2.xml><?xml version="1.0" encoding="utf-8"?>
<worksheet xmlns="http://schemas.openxmlformats.org/spreadsheetml/2006/main" xmlns:r="http://schemas.openxmlformats.org/officeDocument/2006/relationships">
  <dimension ref="A1:M43"/>
  <sheetViews>
    <sheetView workbookViewId="0">
      <selection activeCell="E3" sqref="E1:G1048576"/>
    </sheetView>
  </sheetViews>
  <sheetFormatPr defaultColWidth="6.42578125" defaultRowHeight="15.75"/>
  <cols>
    <col min="1" max="1" width="6.42578125" style="12"/>
    <col min="2" max="4" width="14.42578125" style="12" customWidth="1"/>
    <col min="5" max="5" width="60.85546875" style="12" customWidth="1"/>
    <col min="6" max="6" width="11.85546875" style="27" customWidth="1"/>
    <col min="7" max="7" width="16.5703125" style="24" customWidth="1"/>
    <col min="8" max="8" width="12.140625" style="12" customWidth="1"/>
    <col min="9" max="9" width="11.140625" style="12" customWidth="1"/>
    <col min="10" max="10" width="13.42578125" style="12" customWidth="1"/>
    <col min="11" max="11" width="12.140625" style="12" customWidth="1"/>
    <col min="12" max="12" width="8.5703125" style="12" customWidth="1"/>
    <col min="13" max="13" width="9.28515625" style="12" customWidth="1"/>
    <col min="14" max="16384" width="6.42578125" style="12"/>
  </cols>
  <sheetData>
    <row r="1" spans="1:13">
      <c r="A1" s="115" t="s">
        <v>15</v>
      </c>
      <c r="B1" s="115"/>
      <c r="C1" s="115"/>
      <c r="D1" s="115"/>
      <c r="E1" s="115"/>
      <c r="F1" s="115"/>
      <c r="G1" s="115"/>
      <c r="H1" s="115"/>
      <c r="I1" s="115"/>
      <c r="J1" s="115"/>
      <c r="K1" s="115"/>
      <c r="L1" s="115"/>
      <c r="M1" s="115"/>
    </row>
    <row r="2" spans="1:13">
      <c r="A2" s="116" t="s">
        <v>0</v>
      </c>
      <c r="B2" s="116"/>
      <c r="C2" s="116"/>
      <c r="D2" s="116"/>
      <c r="E2" s="116"/>
      <c r="F2" s="116"/>
      <c r="G2" s="116"/>
      <c r="H2" s="116"/>
      <c r="I2" s="116"/>
      <c r="J2" s="116"/>
      <c r="K2" s="116"/>
      <c r="L2" s="116"/>
      <c r="M2" s="116"/>
    </row>
    <row r="3" spans="1:13" ht="63">
      <c r="A3" s="13" t="s">
        <v>1</v>
      </c>
      <c r="B3" s="13" t="s">
        <v>2</v>
      </c>
      <c r="C3" s="13" t="s">
        <v>30</v>
      </c>
      <c r="D3" s="13" t="s">
        <v>77</v>
      </c>
      <c r="E3" s="13" t="s">
        <v>3</v>
      </c>
      <c r="F3" s="26" t="s">
        <v>4</v>
      </c>
      <c r="G3" s="13" t="s">
        <v>5</v>
      </c>
      <c r="H3" s="13" t="s">
        <v>6</v>
      </c>
      <c r="I3" s="13" t="s">
        <v>7</v>
      </c>
      <c r="J3" s="13" t="s">
        <v>8</v>
      </c>
      <c r="K3" s="13" t="s">
        <v>9</v>
      </c>
      <c r="L3" s="13" t="s">
        <v>10</v>
      </c>
      <c r="M3" s="13" t="s">
        <v>11</v>
      </c>
    </row>
    <row r="4" spans="1:13">
      <c r="A4" s="13">
        <v>1</v>
      </c>
      <c r="B4" s="13">
        <v>2</v>
      </c>
      <c r="C4" s="13"/>
      <c r="D4" s="13"/>
      <c r="E4" s="13">
        <v>3</v>
      </c>
      <c r="F4" s="26">
        <v>4</v>
      </c>
      <c r="G4" s="13">
        <v>5</v>
      </c>
      <c r="H4" s="13">
        <v>6</v>
      </c>
      <c r="I4" s="13">
        <v>7</v>
      </c>
      <c r="J4" s="13">
        <v>8</v>
      </c>
      <c r="K4" s="13">
        <v>9</v>
      </c>
      <c r="L4" s="13">
        <v>10</v>
      </c>
      <c r="M4" s="13">
        <v>11</v>
      </c>
    </row>
    <row r="5" spans="1:13" s="19" customFormat="1" ht="43.5" customHeight="1">
      <c r="A5" s="14">
        <v>1</v>
      </c>
      <c r="B5" s="14" t="s">
        <v>16</v>
      </c>
      <c r="C5" s="14" t="s">
        <v>31</v>
      </c>
      <c r="D5" s="14" t="s">
        <v>75</v>
      </c>
      <c r="E5" s="32" t="s">
        <v>81</v>
      </c>
      <c r="F5" s="32">
        <v>300000</v>
      </c>
      <c r="G5" s="16">
        <f>F5*1.18*0.02</f>
        <v>7080</v>
      </c>
      <c r="H5" s="16"/>
      <c r="I5" s="17"/>
      <c r="J5" s="17"/>
      <c r="K5" s="17"/>
      <c r="L5" s="18" t="s">
        <v>12</v>
      </c>
      <c r="M5" s="117"/>
    </row>
    <row r="6" spans="1:13" s="20" customFormat="1" ht="53.25" customHeight="1">
      <c r="A6" s="14">
        <v>2</v>
      </c>
      <c r="B6" s="14" t="s">
        <v>17</v>
      </c>
      <c r="C6" s="14" t="s">
        <v>32</v>
      </c>
      <c r="D6" s="14" t="s">
        <v>75</v>
      </c>
      <c r="E6" s="32" t="s">
        <v>82</v>
      </c>
      <c r="F6" s="32">
        <v>300000</v>
      </c>
      <c r="G6" s="16">
        <f t="shared" ref="G6:G8" si="0">F6*1.18*0.02</f>
        <v>7080</v>
      </c>
      <c r="H6" s="16"/>
      <c r="I6" s="17"/>
      <c r="J6" s="17"/>
      <c r="K6" s="17"/>
      <c r="L6" s="18" t="s">
        <v>12</v>
      </c>
      <c r="M6" s="118"/>
    </row>
    <row r="7" spans="1:13" s="19" customFormat="1" ht="63.75" customHeight="1">
      <c r="A7" s="14">
        <v>3</v>
      </c>
      <c r="B7" s="14" t="s">
        <v>18</v>
      </c>
      <c r="C7" s="14" t="s">
        <v>33</v>
      </c>
      <c r="D7" s="14" t="s">
        <v>75</v>
      </c>
      <c r="E7" s="32" t="s">
        <v>83</v>
      </c>
      <c r="F7" s="32">
        <v>200000</v>
      </c>
      <c r="G7" s="16">
        <f t="shared" si="0"/>
        <v>4720</v>
      </c>
      <c r="H7" s="16"/>
      <c r="I7" s="17"/>
      <c r="J7" s="17"/>
      <c r="K7" s="17"/>
      <c r="L7" s="18" t="s">
        <v>12</v>
      </c>
      <c r="M7" s="118"/>
    </row>
    <row r="8" spans="1:13" s="19" customFormat="1" ht="69.75" customHeight="1">
      <c r="A8" s="14">
        <v>4</v>
      </c>
      <c r="B8" s="14" t="s">
        <v>19</v>
      </c>
      <c r="C8" s="14" t="s">
        <v>34</v>
      </c>
      <c r="D8" s="14" t="s">
        <v>75</v>
      </c>
      <c r="E8" s="32" t="s">
        <v>84</v>
      </c>
      <c r="F8" s="122">
        <v>150000</v>
      </c>
      <c r="G8" s="134">
        <f t="shared" si="0"/>
        <v>3540</v>
      </c>
      <c r="H8" s="16"/>
      <c r="I8" s="17"/>
      <c r="J8" s="17"/>
      <c r="K8" s="17"/>
      <c r="L8" s="18" t="s">
        <v>12</v>
      </c>
      <c r="M8" s="118"/>
    </row>
    <row r="9" spans="1:13" s="19" customFormat="1" ht="31.5">
      <c r="A9" s="14">
        <v>5</v>
      </c>
      <c r="B9" s="14" t="s">
        <v>20</v>
      </c>
      <c r="C9" s="14" t="s">
        <v>35</v>
      </c>
      <c r="D9" s="14" t="s">
        <v>75</v>
      </c>
      <c r="E9" s="32" t="s">
        <v>85</v>
      </c>
      <c r="F9" s="121"/>
      <c r="G9" s="135"/>
      <c r="H9" s="16"/>
      <c r="I9" s="17"/>
      <c r="J9" s="17"/>
      <c r="K9" s="17"/>
      <c r="L9" s="18" t="s">
        <v>12</v>
      </c>
      <c r="M9" s="118"/>
    </row>
    <row r="10" spans="1:13" s="19" customFormat="1" ht="66.75" customHeight="1">
      <c r="A10" s="14">
        <v>6</v>
      </c>
      <c r="B10" s="14" t="s">
        <v>21</v>
      </c>
      <c r="C10" s="14" t="s">
        <v>36</v>
      </c>
      <c r="D10" s="14" t="s">
        <v>75</v>
      </c>
      <c r="E10" s="32" t="s">
        <v>86</v>
      </c>
      <c r="F10" s="32">
        <v>300000</v>
      </c>
      <c r="G10" s="16">
        <v>4720</v>
      </c>
      <c r="H10" s="16"/>
      <c r="I10" s="17"/>
      <c r="J10" s="17"/>
      <c r="K10" s="17"/>
      <c r="L10" s="18" t="s">
        <v>12</v>
      </c>
      <c r="M10" s="118"/>
    </row>
    <row r="11" spans="1:13" s="19" customFormat="1" ht="31.5">
      <c r="A11" s="14">
        <v>7</v>
      </c>
      <c r="B11" s="33" t="s">
        <v>22</v>
      </c>
      <c r="C11" s="33" t="s">
        <v>37</v>
      </c>
      <c r="D11" s="33" t="s">
        <v>75</v>
      </c>
      <c r="E11" s="34" t="s">
        <v>87</v>
      </c>
      <c r="F11" s="136"/>
      <c r="G11" s="134"/>
      <c r="H11" s="16"/>
      <c r="I11" s="17"/>
      <c r="J11" s="17"/>
      <c r="K11" s="17"/>
      <c r="L11" s="18" t="s">
        <v>12</v>
      </c>
      <c r="M11" s="118"/>
    </row>
    <row r="12" spans="1:13" s="23" customFormat="1" ht="31.5">
      <c r="A12" s="14">
        <v>8</v>
      </c>
      <c r="B12" s="33" t="s">
        <v>23</v>
      </c>
      <c r="C12" s="33" t="s">
        <v>38</v>
      </c>
      <c r="D12" s="33" t="s">
        <v>75</v>
      </c>
      <c r="E12" s="34" t="s">
        <v>88</v>
      </c>
      <c r="F12" s="137"/>
      <c r="G12" s="135"/>
      <c r="H12" s="16"/>
      <c r="I12" s="17"/>
      <c r="J12" s="17"/>
      <c r="K12" s="17"/>
      <c r="L12" s="21" t="s">
        <v>12</v>
      </c>
      <c r="M12" s="118"/>
    </row>
    <row r="13" spans="1:13" s="23" customFormat="1" ht="60" customHeight="1">
      <c r="A13" s="14">
        <v>9</v>
      </c>
      <c r="B13" s="22" t="s">
        <v>24</v>
      </c>
      <c r="C13" s="14" t="s">
        <v>39</v>
      </c>
      <c r="D13" s="14" t="s">
        <v>75</v>
      </c>
      <c r="E13" s="32" t="s">
        <v>89</v>
      </c>
      <c r="F13" s="32">
        <v>400000</v>
      </c>
      <c r="G13" s="16">
        <v>4720</v>
      </c>
      <c r="H13" s="16"/>
      <c r="I13" s="17"/>
      <c r="J13" s="17"/>
      <c r="K13" s="17"/>
      <c r="L13" s="21" t="s">
        <v>12</v>
      </c>
      <c r="M13" s="118"/>
    </row>
    <row r="14" spans="1:13" ht="31.5">
      <c r="A14" s="14">
        <v>10</v>
      </c>
      <c r="B14" s="14" t="s">
        <v>25</v>
      </c>
      <c r="C14" s="14" t="s">
        <v>40</v>
      </c>
      <c r="D14" s="14" t="s">
        <v>75</v>
      </c>
      <c r="E14" s="32" t="s">
        <v>90</v>
      </c>
      <c r="F14" s="32">
        <v>250000</v>
      </c>
      <c r="G14" s="16">
        <v>4720</v>
      </c>
      <c r="H14" s="16"/>
      <c r="I14" s="17"/>
      <c r="J14" s="17"/>
      <c r="K14" s="17"/>
      <c r="L14" s="21" t="s">
        <v>12</v>
      </c>
      <c r="M14" s="118"/>
    </row>
    <row r="15" spans="1:13" ht="31.5">
      <c r="A15" s="14">
        <v>11</v>
      </c>
      <c r="B15" s="14" t="s">
        <v>26</v>
      </c>
      <c r="C15" s="14" t="s">
        <v>41</v>
      </c>
      <c r="D15" s="14" t="s">
        <v>75</v>
      </c>
      <c r="E15" s="32" t="s">
        <v>91</v>
      </c>
      <c r="F15" s="32">
        <v>500000</v>
      </c>
      <c r="G15" s="16">
        <v>4720</v>
      </c>
      <c r="H15" s="16"/>
      <c r="I15" s="17"/>
      <c r="J15" s="17"/>
      <c r="K15" s="17"/>
      <c r="L15" s="21" t="s">
        <v>12</v>
      </c>
      <c r="M15" s="118"/>
    </row>
    <row r="16" spans="1:13" ht="31.5">
      <c r="A16" s="14">
        <v>12</v>
      </c>
      <c r="B16" s="14" t="s">
        <v>27</v>
      </c>
      <c r="C16" s="14" t="s">
        <v>42</v>
      </c>
      <c r="D16" s="14" t="s">
        <v>75</v>
      </c>
      <c r="E16" s="32" t="s">
        <v>92</v>
      </c>
      <c r="F16" s="32">
        <v>300000</v>
      </c>
      <c r="G16" s="16">
        <v>4720</v>
      </c>
      <c r="H16" s="16"/>
      <c r="I16" s="17"/>
      <c r="J16" s="17"/>
      <c r="K16" s="17"/>
      <c r="L16" s="21" t="s">
        <v>12</v>
      </c>
      <c r="M16" s="118"/>
    </row>
    <row r="17" spans="1:13" ht="31.5">
      <c r="A17" s="14">
        <v>13</v>
      </c>
      <c r="B17" s="14" t="s">
        <v>28</v>
      </c>
      <c r="C17" s="14" t="s">
        <v>55</v>
      </c>
      <c r="D17" s="14" t="s">
        <v>76</v>
      </c>
      <c r="E17" s="32" t="s">
        <v>93</v>
      </c>
      <c r="F17" s="32">
        <v>150000</v>
      </c>
      <c r="G17" s="16">
        <v>4720</v>
      </c>
      <c r="H17" s="16"/>
      <c r="I17" s="17"/>
      <c r="J17" s="17"/>
      <c r="K17" s="17"/>
      <c r="L17" s="21" t="s">
        <v>12</v>
      </c>
      <c r="M17" s="118"/>
    </row>
    <row r="18" spans="1:13" ht="31.5">
      <c r="A18" s="14">
        <v>14</v>
      </c>
      <c r="B18" s="14" t="s">
        <v>29</v>
      </c>
      <c r="C18" s="14" t="s">
        <v>56</v>
      </c>
      <c r="D18" s="14" t="s">
        <v>76</v>
      </c>
      <c r="E18" s="32" t="s">
        <v>94</v>
      </c>
      <c r="F18" s="32">
        <v>150000</v>
      </c>
      <c r="G18" s="16">
        <v>4720</v>
      </c>
      <c r="H18" s="16"/>
      <c r="I18" s="17"/>
      <c r="J18" s="17"/>
      <c r="K18" s="17"/>
      <c r="L18" s="21" t="s">
        <v>12</v>
      </c>
      <c r="M18" s="118"/>
    </row>
    <row r="19" spans="1:13" ht="31.5">
      <c r="A19" s="14">
        <v>15</v>
      </c>
      <c r="B19" s="14" t="s">
        <v>69</v>
      </c>
      <c r="C19" s="14" t="s">
        <v>57</v>
      </c>
      <c r="D19" s="14" t="s">
        <v>75</v>
      </c>
      <c r="E19" s="32" t="s">
        <v>65</v>
      </c>
      <c r="F19" s="32">
        <v>100000</v>
      </c>
      <c r="G19" s="16">
        <v>4720</v>
      </c>
      <c r="H19" s="16"/>
      <c r="I19" s="17"/>
      <c r="J19" s="17"/>
      <c r="K19" s="17"/>
      <c r="L19" s="21" t="s">
        <v>12</v>
      </c>
      <c r="M19" s="118"/>
    </row>
    <row r="20" spans="1:13" ht="31.5">
      <c r="A20" s="14">
        <v>16</v>
      </c>
      <c r="B20" s="14" t="s">
        <v>70</v>
      </c>
      <c r="C20" s="14" t="s">
        <v>58</v>
      </c>
      <c r="D20" s="14" t="s">
        <v>76</v>
      </c>
      <c r="E20" s="32" t="s">
        <v>95</v>
      </c>
      <c r="F20" s="32">
        <v>100000</v>
      </c>
      <c r="G20" s="16">
        <v>4720</v>
      </c>
      <c r="H20" s="16"/>
      <c r="I20" s="17"/>
      <c r="J20" s="17"/>
      <c r="K20" s="17"/>
      <c r="L20" s="21" t="s">
        <v>12</v>
      </c>
      <c r="M20" s="118"/>
    </row>
    <row r="21" spans="1:13" ht="31.5">
      <c r="A21" s="14">
        <v>17</v>
      </c>
      <c r="B21" s="14" t="s">
        <v>71</v>
      </c>
      <c r="C21" s="14" t="s">
        <v>59</v>
      </c>
      <c r="D21" s="14" t="s">
        <v>75</v>
      </c>
      <c r="E21" s="32" t="s">
        <v>96</v>
      </c>
      <c r="F21" s="32">
        <v>300000</v>
      </c>
      <c r="G21" s="16">
        <v>4720</v>
      </c>
      <c r="H21" s="16"/>
      <c r="I21" s="17"/>
      <c r="J21" s="17"/>
      <c r="K21" s="17"/>
      <c r="L21" s="21" t="s">
        <v>12</v>
      </c>
      <c r="M21" s="118"/>
    </row>
    <row r="22" spans="1:13" ht="63" customHeight="1">
      <c r="A22" s="14">
        <v>18</v>
      </c>
      <c r="B22" s="14" t="s">
        <v>72</v>
      </c>
      <c r="C22" s="14" t="s">
        <v>60</v>
      </c>
      <c r="D22" s="14" t="s">
        <v>75</v>
      </c>
      <c r="E22" s="32" t="s">
        <v>97</v>
      </c>
      <c r="F22" s="32">
        <v>250000</v>
      </c>
      <c r="G22" s="16">
        <v>4720</v>
      </c>
      <c r="H22" s="16"/>
      <c r="I22" s="17"/>
      <c r="J22" s="17"/>
      <c r="K22" s="17"/>
      <c r="L22" s="21" t="s">
        <v>12</v>
      </c>
      <c r="M22" s="118"/>
    </row>
    <row r="23" spans="1:13" ht="63" customHeight="1">
      <c r="A23" s="14">
        <v>19</v>
      </c>
      <c r="B23" s="14" t="s">
        <v>73</v>
      </c>
      <c r="C23" s="14" t="s">
        <v>67</v>
      </c>
      <c r="D23" s="14" t="s">
        <v>75</v>
      </c>
      <c r="E23" s="32" t="s">
        <v>98</v>
      </c>
      <c r="F23" s="32">
        <v>150000</v>
      </c>
      <c r="G23" s="16">
        <v>4720</v>
      </c>
      <c r="H23" s="16"/>
      <c r="I23" s="17"/>
      <c r="J23" s="17"/>
      <c r="K23" s="17"/>
      <c r="L23" s="21" t="s">
        <v>12</v>
      </c>
      <c r="M23" s="118"/>
    </row>
    <row r="24" spans="1:13" ht="63" customHeight="1">
      <c r="A24" s="14">
        <v>20</v>
      </c>
      <c r="B24" s="14" t="s">
        <v>74</v>
      </c>
      <c r="C24" s="14" t="s">
        <v>68</v>
      </c>
      <c r="D24" s="14" t="s">
        <v>75</v>
      </c>
      <c r="E24" s="32" t="s">
        <v>99</v>
      </c>
      <c r="F24" s="32">
        <v>300000</v>
      </c>
      <c r="G24" s="16">
        <v>4720</v>
      </c>
      <c r="H24" s="16"/>
      <c r="I24" s="17"/>
      <c r="J24" s="17"/>
      <c r="K24" s="17"/>
      <c r="L24" s="21" t="s">
        <v>12</v>
      </c>
      <c r="M24" s="118"/>
    </row>
    <row r="25" spans="1:13">
      <c r="B25" s="25"/>
      <c r="C25" s="25"/>
      <c r="D25" s="25"/>
    </row>
    <row r="26" spans="1:13">
      <c r="B26" s="25"/>
      <c r="C26" s="25"/>
      <c r="D26" s="25"/>
    </row>
    <row r="27" spans="1:13" s="1" customFormat="1" ht="14.25">
      <c r="A27" s="2"/>
      <c r="B27" s="2"/>
      <c r="C27" s="2"/>
      <c r="D27" s="2"/>
      <c r="E27" s="3"/>
      <c r="F27" s="28"/>
      <c r="G27" s="4"/>
      <c r="H27" s="5"/>
      <c r="I27" s="5"/>
      <c r="J27" s="5"/>
      <c r="K27" s="6"/>
      <c r="L27" s="2"/>
    </row>
    <row r="28" spans="1:13" s="1" customFormat="1" ht="15">
      <c r="A28" s="7"/>
      <c r="B28" s="8"/>
      <c r="C28" s="8"/>
      <c r="D28" s="8"/>
      <c r="E28" s="8"/>
      <c r="F28" s="29"/>
      <c r="G28" s="7"/>
      <c r="K28" s="9" t="s">
        <v>13</v>
      </c>
    </row>
    <row r="29" spans="1:13" s="1" customFormat="1" ht="15">
      <c r="B29" s="10"/>
      <c r="C29" s="10"/>
      <c r="D29" s="10"/>
      <c r="E29" s="8"/>
      <c r="F29" s="30"/>
      <c r="K29" s="9" t="s">
        <v>78</v>
      </c>
    </row>
    <row r="30" spans="1:13" s="1" customFormat="1" ht="14.25">
      <c r="B30" s="11"/>
      <c r="C30" s="11"/>
      <c r="D30" s="11"/>
      <c r="E30" s="8"/>
      <c r="F30" s="30"/>
    </row>
    <row r="31" spans="1:13" s="1" customFormat="1" ht="14.25">
      <c r="B31" s="11"/>
      <c r="C31" s="11"/>
      <c r="D31" s="11"/>
      <c r="E31" s="11"/>
      <c r="F31" s="31"/>
    </row>
    <row r="32" spans="1:13" s="1" customFormat="1" ht="14.25">
      <c r="B32" s="11"/>
      <c r="C32" s="11"/>
      <c r="D32" s="11"/>
      <c r="E32" s="11"/>
      <c r="F32" s="30"/>
    </row>
    <row r="33" spans="2:11" s="1" customFormat="1" ht="14.25">
      <c r="B33" s="11"/>
      <c r="C33" s="11"/>
      <c r="D33" s="11"/>
      <c r="E33" s="11"/>
      <c r="F33" s="30"/>
    </row>
    <row r="34" spans="2:11" s="1" customFormat="1" ht="14.25">
      <c r="B34" s="11"/>
      <c r="C34" s="11"/>
      <c r="D34" s="11"/>
      <c r="E34" s="8"/>
      <c r="F34" s="30"/>
    </row>
    <row r="35" spans="2:11" s="1" customFormat="1" ht="14.25">
      <c r="B35" s="11"/>
      <c r="C35" s="11"/>
      <c r="D35" s="11"/>
      <c r="E35" s="8"/>
      <c r="F35" s="30"/>
    </row>
    <row r="36" spans="2:11" s="1" customFormat="1" ht="14.25">
      <c r="B36" s="11"/>
      <c r="C36" s="11"/>
      <c r="D36" s="11"/>
      <c r="E36" s="8"/>
      <c r="F36" s="30"/>
    </row>
    <row r="37" spans="2:11" s="1" customFormat="1" ht="14.25">
      <c r="B37" s="11"/>
      <c r="C37" s="11"/>
      <c r="D37" s="11"/>
      <c r="E37" s="8"/>
      <c r="F37" s="30"/>
    </row>
    <row r="38" spans="2:11" s="1" customFormat="1" ht="15">
      <c r="B38" s="10"/>
      <c r="C38" s="10"/>
      <c r="D38" s="10"/>
      <c r="E38" s="8"/>
      <c r="F38" s="30"/>
    </row>
    <row r="39" spans="2:11" s="1" customFormat="1" ht="14.25">
      <c r="B39" s="8"/>
      <c r="C39" s="8"/>
      <c r="D39" s="8"/>
      <c r="E39" s="8"/>
      <c r="F39" s="30"/>
      <c r="H39" s="1" t="s">
        <v>14</v>
      </c>
    </row>
    <row r="40" spans="2:11" s="1" customFormat="1" ht="15">
      <c r="B40" s="8"/>
      <c r="C40" s="8"/>
      <c r="D40" s="8"/>
      <c r="E40" s="8"/>
      <c r="F40" s="30"/>
      <c r="K40" s="9"/>
    </row>
    <row r="41" spans="2:11" s="1" customFormat="1" ht="15">
      <c r="B41" s="8"/>
      <c r="C41" s="8"/>
      <c r="D41" s="8"/>
      <c r="E41" s="8"/>
      <c r="F41" s="30"/>
      <c r="K41" s="9"/>
    </row>
    <row r="42" spans="2:11" s="1" customFormat="1" ht="14.25">
      <c r="B42" s="8"/>
      <c r="C42" s="8"/>
      <c r="D42" s="8"/>
      <c r="E42" s="8"/>
      <c r="F42" s="30"/>
    </row>
    <row r="43" spans="2:11" s="1" customFormat="1" ht="15">
      <c r="B43" s="10"/>
      <c r="C43" s="10"/>
      <c r="D43" s="10"/>
      <c r="E43" s="8"/>
      <c r="F43" s="30"/>
    </row>
  </sheetData>
  <mergeCells count="7">
    <mergeCell ref="A1:M1"/>
    <mergeCell ref="A2:M2"/>
    <mergeCell ref="M5:M24"/>
    <mergeCell ref="F8:F9"/>
    <mergeCell ref="G8:G9"/>
    <mergeCell ref="F11:F12"/>
    <mergeCell ref="G11:G12"/>
  </mergeCells>
  <printOptions horizontalCentered="1"/>
  <pageMargins left="0.5" right="0.16" top="0.25" bottom="0" header="0.2" footer="0.2"/>
  <pageSetup paperSize="5" scale="70" orientation="landscape" verticalDpi="0" r:id="rId1"/>
  <headerFooter alignWithMargins="0"/>
  <drawing r:id="rId2"/>
</worksheet>
</file>

<file path=xl/worksheets/sheet3.xml><?xml version="1.0" encoding="utf-8"?>
<worksheet xmlns="http://schemas.openxmlformats.org/spreadsheetml/2006/main" xmlns:r="http://schemas.openxmlformats.org/officeDocument/2006/relationships">
  <dimension ref="A1:B20"/>
  <sheetViews>
    <sheetView workbookViewId="0">
      <selection sqref="A1:B20"/>
    </sheetView>
  </sheetViews>
  <sheetFormatPr defaultRowHeight="15"/>
  <sheetData>
    <row r="1" spans="1:2" ht="31.5">
      <c r="A1" s="18" t="s">
        <v>67</v>
      </c>
      <c r="B1" t="s">
        <v>75</v>
      </c>
    </row>
    <row r="2" spans="1:2">
      <c r="A2" t="s">
        <v>68</v>
      </c>
      <c r="B2" t="s">
        <v>75</v>
      </c>
    </row>
    <row r="3" spans="1:2">
      <c r="A3" t="s">
        <v>59</v>
      </c>
      <c r="B3" t="s">
        <v>75</v>
      </c>
    </row>
    <row r="4" spans="1:2">
      <c r="A4" t="s">
        <v>60</v>
      </c>
      <c r="B4" t="s">
        <v>75</v>
      </c>
    </row>
    <row r="5" spans="1:2">
      <c r="A5" t="s">
        <v>39</v>
      </c>
      <c r="B5" t="s">
        <v>75</v>
      </c>
    </row>
    <row r="6" spans="1:2">
      <c r="A6" t="s">
        <v>31</v>
      </c>
      <c r="B6" t="s">
        <v>75</v>
      </c>
    </row>
    <row r="7" spans="1:2">
      <c r="A7" t="s">
        <v>40</v>
      </c>
      <c r="B7" t="s">
        <v>75</v>
      </c>
    </row>
    <row r="8" spans="1:2">
      <c r="A8" t="s">
        <v>32</v>
      </c>
      <c r="B8" t="s">
        <v>75</v>
      </c>
    </row>
    <row r="9" spans="1:2">
      <c r="A9" t="s">
        <v>41</v>
      </c>
      <c r="B9" t="s">
        <v>75</v>
      </c>
    </row>
    <row r="10" spans="1:2">
      <c r="A10" t="s">
        <v>42</v>
      </c>
      <c r="B10" t="s">
        <v>75</v>
      </c>
    </row>
    <row r="11" spans="1:2">
      <c r="A11" t="s">
        <v>58</v>
      </c>
      <c r="B11" t="s">
        <v>76</v>
      </c>
    </row>
    <row r="12" spans="1:2">
      <c r="A12" t="s">
        <v>55</v>
      </c>
      <c r="B12" t="s">
        <v>76</v>
      </c>
    </row>
    <row r="13" spans="1:2">
      <c r="A13" t="s">
        <v>56</v>
      </c>
      <c r="B13" t="s">
        <v>76</v>
      </c>
    </row>
    <row r="14" spans="1:2">
      <c r="A14" t="s">
        <v>57</v>
      </c>
      <c r="B14" t="s">
        <v>75</v>
      </c>
    </row>
    <row r="15" spans="1:2">
      <c r="A15" t="s">
        <v>33</v>
      </c>
      <c r="B15" t="s">
        <v>75</v>
      </c>
    </row>
    <row r="16" spans="1:2">
      <c r="A16" t="s">
        <v>35</v>
      </c>
      <c r="B16" t="s">
        <v>75</v>
      </c>
    </row>
    <row r="17" spans="1:2">
      <c r="A17" t="s">
        <v>34</v>
      </c>
      <c r="B17" t="s">
        <v>75</v>
      </c>
    </row>
    <row r="18" spans="1:2">
      <c r="A18" t="s">
        <v>36</v>
      </c>
      <c r="B18" t="s">
        <v>75</v>
      </c>
    </row>
    <row r="19" spans="1:2">
      <c r="A19" t="s">
        <v>37</v>
      </c>
      <c r="B19" t="s">
        <v>75</v>
      </c>
    </row>
    <row r="20" spans="1:2">
      <c r="A20" t="s">
        <v>38</v>
      </c>
      <c r="B20"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C21"/>
  <sheetViews>
    <sheetView workbookViewId="0">
      <selection activeCell="C1" sqref="C1:C1048576"/>
    </sheetView>
  </sheetViews>
  <sheetFormatPr defaultRowHeight="15"/>
  <sheetData>
    <row r="1" spans="1:3">
      <c r="A1" t="s">
        <v>67</v>
      </c>
      <c r="B1">
        <v>406.14</v>
      </c>
      <c r="C1">
        <v>333.03479999999996</v>
      </c>
    </row>
    <row r="2" spans="1:3">
      <c r="A2" t="s">
        <v>68</v>
      </c>
      <c r="B2">
        <v>480.65</v>
      </c>
      <c r="C2">
        <v>394.13299999999998</v>
      </c>
    </row>
    <row r="3" spans="1:3">
      <c r="A3" t="s">
        <v>59</v>
      </c>
      <c r="B3" s="49">
        <v>1045.5999999999999</v>
      </c>
      <c r="C3">
        <v>857.39199999999983</v>
      </c>
    </row>
    <row r="4" spans="1:3">
      <c r="A4" t="s">
        <v>60</v>
      </c>
      <c r="B4" s="49">
        <v>1624.18</v>
      </c>
      <c r="C4">
        <v>1331.8276000000001</v>
      </c>
    </row>
    <row r="5" spans="1:3">
      <c r="A5" t="s">
        <v>39</v>
      </c>
      <c r="B5" s="49">
        <v>2450</v>
      </c>
      <c r="C5">
        <v>2008.9999999999998</v>
      </c>
    </row>
    <row r="6" spans="1:3">
      <c r="A6" t="s">
        <v>31</v>
      </c>
      <c r="B6" s="49">
        <v>2023.28</v>
      </c>
      <c r="C6">
        <v>1659.0895999999998</v>
      </c>
    </row>
    <row r="7" spans="1:3">
      <c r="A7" t="s">
        <v>40</v>
      </c>
      <c r="B7" s="49">
        <v>3246.79</v>
      </c>
      <c r="C7">
        <v>2662.3678</v>
      </c>
    </row>
    <row r="8" spans="1:3">
      <c r="A8" t="s">
        <v>32</v>
      </c>
      <c r="B8" s="49">
        <v>1488.76</v>
      </c>
      <c r="C8">
        <v>1220.7831999999999</v>
      </c>
    </row>
    <row r="9" spans="1:3">
      <c r="A9" t="s">
        <v>41</v>
      </c>
      <c r="B9" s="49">
        <v>2474.92</v>
      </c>
      <c r="C9">
        <v>2029.4343999999999</v>
      </c>
    </row>
    <row r="10" spans="1:3">
      <c r="A10" t="s">
        <v>42</v>
      </c>
      <c r="B10" s="49">
        <v>4377.83</v>
      </c>
      <c r="C10">
        <v>3589.8205999999996</v>
      </c>
    </row>
    <row r="11" spans="1:3">
      <c r="A11" t="s">
        <v>58</v>
      </c>
      <c r="B11" s="49">
        <v>1349.92</v>
      </c>
      <c r="C11">
        <v>1106.9344000000001</v>
      </c>
    </row>
    <row r="12" spans="1:3">
      <c r="A12" t="s">
        <v>55</v>
      </c>
      <c r="B12" s="49">
        <v>1344.43</v>
      </c>
      <c r="C12">
        <v>1102.4326000000001</v>
      </c>
    </row>
    <row r="13" spans="1:3">
      <c r="A13" t="s">
        <v>56</v>
      </c>
      <c r="B13" s="49">
        <v>1709.82</v>
      </c>
      <c r="C13">
        <v>1402.0523999999998</v>
      </c>
    </row>
    <row r="14" spans="1:3">
      <c r="A14" t="s">
        <v>57</v>
      </c>
      <c r="B14">
        <v>354</v>
      </c>
      <c r="C14">
        <v>290.27999999999997</v>
      </c>
    </row>
    <row r="15" spans="1:3">
      <c r="A15" t="s">
        <v>33</v>
      </c>
      <c r="B15">
        <v>463.53</v>
      </c>
      <c r="C15">
        <v>380.09459999999996</v>
      </c>
    </row>
    <row r="16" spans="1:3">
      <c r="A16" t="s">
        <v>35</v>
      </c>
      <c r="B16">
        <v>523.91999999999996</v>
      </c>
      <c r="C16">
        <v>429.61439999999993</v>
      </c>
    </row>
    <row r="17" spans="1:3">
      <c r="A17" t="s">
        <v>34</v>
      </c>
      <c r="B17">
        <v>470.2</v>
      </c>
      <c r="C17">
        <v>385.56399999999996</v>
      </c>
    </row>
    <row r="18" spans="1:3">
      <c r="A18" t="s">
        <v>36</v>
      </c>
      <c r="B18">
        <v>462.76</v>
      </c>
      <c r="C18">
        <v>379.46319999999997</v>
      </c>
    </row>
    <row r="19" spans="1:3">
      <c r="A19" t="s">
        <v>37</v>
      </c>
      <c r="B19">
        <v>325.44</v>
      </c>
      <c r="C19">
        <v>266.86079999999998</v>
      </c>
    </row>
    <row r="20" spans="1:3">
      <c r="A20" t="s">
        <v>38</v>
      </c>
      <c r="B20">
        <v>306</v>
      </c>
      <c r="C20">
        <v>250.92</v>
      </c>
    </row>
    <row r="21" spans="1:3">
      <c r="A21" t="s">
        <v>103</v>
      </c>
      <c r="B21">
        <v>237.51</v>
      </c>
      <c r="C21">
        <v>194.75819999999999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N43"/>
  <sheetViews>
    <sheetView topLeftCell="A7" zoomScale="51" zoomScaleNormal="51" workbookViewId="0">
      <selection activeCell="F10" sqref="F1:H1048576"/>
    </sheetView>
  </sheetViews>
  <sheetFormatPr defaultRowHeight="15"/>
  <cols>
    <col min="1" max="1" width="12.85546875" customWidth="1"/>
    <col min="2" max="2" width="21.7109375" customWidth="1"/>
    <col min="3" max="3" width="15.5703125" customWidth="1"/>
    <col min="6" max="6" width="65.140625" customWidth="1"/>
    <col min="7" max="7" width="17.42578125" customWidth="1"/>
    <col min="8" max="8" width="18" customWidth="1"/>
    <col min="9" max="9" width="20.7109375" customWidth="1"/>
    <col min="10" max="10" width="21.85546875" customWidth="1"/>
    <col min="11" max="11" width="20.28515625" customWidth="1"/>
    <col min="12" max="12" width="19.140625" customWidth="1"/>
    <col min="13" max="13" width="17.42578125" customWidth="1"/>
    <col min="14" max="14" width="12.7109375" customWidth="1"/>
  </cols>
  <sheetData>
    <row r="1" spans="1:14" ht="18.75">
      <c r="A1" s="151" t="s">
        <v>15</v>
      </c>
      <c r="B1" s="151"/>
      <c r="C1" s="151"/>
      <c r="D1" s="151"/>
      <c r="E1" s="151"/>
      <c r="F1" s="151"/>
      <c r="G1" s="151"/>
      <c r="H1" s="151"/>
      <c r="I1" s="151"/>
      <c r="J1" s="151"/>
      <c r="K1" s="151"/>
      <c r="L1" s="151"/>
      <c r="M1" s="151"/>
      <c r="N1" s="151"/>
    </row>
    <row r="2" spans="1:14" ht="18.75">
      <c r="A2" s="152" t="s">
        <v>0</v>
      </c>
      <c r="B2" s="152"/>
      <c r="C2" s="152"/>
      <c r="D2" s="152"/>
      <c r="E2" s="152"/>
      <c r="F2" s="152"/>
      <c r="G2" s="152"/>
      <c r="H2" s="152"/>
      <c r="I2" s="152"/>
      <c r="J2" s="152"/>
      <c r="K2" s="152"/>
      <c r="L2" s="152"/>
      <c r="M2" s="152"/>
      <c r="N2" s="152"/>
    </row>
    <row r="3" spans="1:14" ht="131.25" customHeight="1">
      <c r="A3" s="55" t="s">
        <v>1</v>
      </c>
      <c r="B3" s="56" t="s">
        <v>2</v>
      </c>
      <c r="C3" s="56" t="s">
        <v>116</v>
      </c>
      <c r="D3" s="56" t="s">
        <v>105</v>
      </c>
      <c r="E3" s="56" t="s">
        <v>77</v>
      </c>
      <c r="F3" s="57" t="s">
        <v>117</v>
      </c>
      <c r="G3" s="58" t="s">
        <v>4</v>
      </c>
      <c r="H3" s="56" t="s">
        <v>5</v>
      </c>
      <c r="I3" s="56" t="s">
        <v>109</v>
      </c>
      <c r="J3" s="56" t="s">
        <v>7</v>
      </c>
      <c r="K3" s="56" t="s">
        <v>8</v>
      </c>
      <c r="L3" s="56" t="s">
        <v>9</v>
      </c>
      <c r="M3" s="56" t="s">
        <v>10</v>
      </c>
      <c r="N3" s="56" t="s">
        <v>11</v>
      </c>
    </row>
    <row r="4" spans="1:14" ht="18.75">
      <c r="A4" s="55">
        <v>1</v>
      </c>
      <c r="B4" s="56">
        <v>2</v>
      </c>
      <c r="C4" s="56"/>
      <c r="D4" s="56"/>
      <c r="E4" s="56"/>
      <c r="F4" s="57"/>
      <c r="G4" s="58">
        <v>4</v>
      </c>
      <c r="H4" s="56">
        <v>5</v>
      </c>
      <c r="I4" s="56">
        <v>6</v>
      </c>
      <c r="J4" s="56">
        <v>7</v>
      </c>
      <c r="K4" s="56">
        <v>8</v>
      </c>
      <c r="L4" s="56">
        <v>9</v>
      </c>
      <c r="M4" s="56">
        <v>10</v>
      </c>
      <c r="N4" s="56">
        <v>11</v>
      </c>
    </row>
    <row r="5" spans="1:14" ht="51.75" customHeight="1">
      <c r="A5" s="145">
        <v>1</v>
      </c>
      <c r="B5" s="138" t="s">
        <v>16</v>
      </c>
      <c r="C5" s="59" t="s">
        <v>31</v>
      </c>
      <c r="D5" s="59">
        <v>99</v>
      </c>
      <c r="E5" s="59" t="s">
        <v>75</v>
      </c>
      <c r="F5" s="60" t="s">
        <v>81</v>
      </c>
      <c r="G5" s="153">
        <v>500000</v>
      </c>
      <c r="H5" s="155">
        <f>G5*1.18*0.02</f>
        <v>11800</v>
      </c>
      <c r="I5" s="61" t="s">
        <v>110</v>
      </c>
      <c r="J5" s="62" t="s">
        <v>112</v>
      </c>
      <c r="K5" s="62" t="s">
        <v>111</v>
      </c>
      <c r="L5" s="62" t="s">
        <v>118</v>
      </c>
      <c r="M5" s="63" t="s">
        <v>12</v>
      </c>
      <c r="N5" s="157"/>
    </row>
    <row r="6" spans="1:14" ht="51.75" customHeight="1">
      <c r="A6" s="146"/>
      <c r="B6" s="143"/>
      <c r="C6" s="59" t="s">
        <v>32</v>
      </c>
      <c r="D6" s="59">
        <v>190</v>
      </c>
      <c r="E6" s="59" t="s">
        <v>75</v>
      </c>
      <c r="F6" s="60" t="s">
        <v>82</v>
      </c>
      <c r="G6" s="154"/>
      <c r="H6" s="156"/>
      <c r="I6" s="61" t="s">
        <v>110</v>
      </c>
      <c r="J6" s="62" t="s">
        <v>112</v>
      </c>
      <c r="K6" s="62" t="s">
        <v>111</v>
      </c>
      <c r="L6" s="62" t="s">
        <v>118</v>
      </c>
      <c r="M6" s="63" t="s">
        <v>12</v>
      </c>
      <c r="N6" s="158"/>
    </row>
    <row r="7" spans="1:14" ht="51.75" customHeight="1">
      <c r="A7" s="146"/>
      <c r="B7" s="143"/>
      <c r="C7" s="59" t="s">
        <v>33</v>
      </c>
      <c r="D7" s="59">
        <v>150</v>
      </c>
      <c r="E7" s="59" t="s">
        <v>75</v>
      </c>
      <c r="F7" s="64" t="s">
        <v>83</v>
      </c>
      <c r="G7" s="154"/>
      <c r="H7" s="156"/>
      <c r="I7" s="61" t="s">
        <v>110</v>
      </c>
      <c r="J7" s="62" t="s">
        <v>112</v>
      </c>
      <c r="K7" s="62" t="s">
        <v>111</v>
      </c>
      <c r="L7" s="62" t="s">
        <v>118</v>
      </c>
      <c r="M7" s="63" t="s">
        <v>12</v>
      </c>
      <c r="N7" s="158"/>
    </row>
    <row r="8" spans="1:14" ht="51.75" customHeight="1">
      <c r="A8" s="146"/>
      <c r="B8" s="143"/>
      <c r="C8" s="59" t="s">
        <v>34</v>
      </c>
      <c r="D8" s="59">
        <v>55</v>
      </c>
      <c r="E8" s="59" t="s">
        <v>75</v>
      </c>
      <c r="F8" s="60" t="s">
        <v>84</v>
      </c>
      <c r="G8" s="154"/>
      <c r="H8" s="156"/>
      <c r="I8" s="61" t="s">
        <v>110</v>
      </c>
      <c r="J8" s="62" t="s">
        <v>112</v>
      </c>
      <c r="K8" s="62" t="s">
        <v>111</v>
      </c>
      <c r="L8" s="62" t="s">
        <v>118</v>
      </c>
      <c r="M8" s="63" t="s">
        <v>12</v>
      </c>
      <c r="N8" s="158"/>
    </row>
    <row r="9" spans="1:14" ht="51.75" customHeight="1">
      <c r="A9" s="150"/>
      <c r="B9" s="139"/>
      <c r="C9" s="59" t="s">
        <v>35</v>
      </c>
      <c r="D9" s="59">
        <v>55</v>
      </c>
      <c r="E9" s="59" t="s">
        <v>75</v>
      </c>
      <c r="F9" s="60" t="s">
        <v>85</v>
      </c>
      <c r="G9" s="154"/>
      <c r="H9" s="156"/>
      <c r="I9" s="61" t="s">
        <v>110</v>
      </c>
      <c r="J9" s="62" t="s">
        <v>112</v>
      </c>
      <c r="K9" s="62" t="s">
        <v>111</v>
      </c>
      <c r="L9" s="62" t="s">
        <v>118</v>
      </c>
      <c r="M9" s="63" t="s">
        <v>12</v>
      </c>
      <c r="N9" s="159"/>
    </row>
    <row r="10" spans="1:14" ht="51.75" customHeight="1">
      <c r="A10" s="145">
        <v>2</v>
      </c>
      <c r="B10" s="138" t="s">
        <v>17</v>
      </c>
      <c r="C10" s="59" t="s">
        <v>36</v>
      </c>
      <c r="D10" s="59">
        <v>305</v>
      </c>
      <c r="E10" s="59" t="s">
        <v>75</v>
      </c>
      <c r="F10" s="64" t="s">
        <v>86</v>
      </c>
      <c r="G10" s="148">
        <v>500000</v>
      </c>
      <c r="H10" s="148">
        <f>G10*1.18*0.02</f>
        <v>11800</v>
      </c>
      <c r="I10" s="61" t="s">
        <v>110</v>
      </c>
      <c r="J10" s="62" t="s">
        <v>112</v>
      </c>
      <c r="K10" s="62" t="s">
        <v>111</v>
      </c>
      <c r="L10" s="62" t="s">
        <v>118</v>
      </c>
      <c r="M10" s="63" t="s">
        <v>12</v>
      </c>
      <c r="N10" s="157"/>
    </row>
    <row r="11" spans="1:14" ht="51.75" customHeight="1">
      <c r="A11" s="146"/>
      <c r="B11" s="143"/>
      <c r="C11" s="59" t="s">
        <v>37</v>
      </c>
      <c r="D11" s="59">
        <v>470</v>
      </c>
      <c r="E11" s="59" t="s">
        <v>75</v>
      </c>
      <c r="F11" s="64" t="s">
        <v>87</v>
      </c>
      <c r="G11" s="148"/>
      <c r="H11" s="148">
        <v>4720</v>
      </c>
      <c r="I11" s="61" t="s">
        <v>110</v>
      </c>
      <c r="J11" s="62" t="s">
        <v>112</v>
      </c>
      <c r="K11" s="62" t="s">
        <v>111</v>
      </c>
      <c r="L11" s="62" t="s">
        <v>118</v>
      </c>
      <c r="M11" s="63" t="s">
        <v>12</v>
      </c>
      <c r="N11" s="158"/>
    </row>
    <row r="12" spans="1:14" ht="51.75" customHeight="1">
      <c r="A12" s="146"/>
      <c r="B12" s="143"/>
      <c r="C12" s="59" t="s">
        <v>38</v>
      </c>
      <c r="D12" s="59">
        <v>260</v>
      </c>
      <c r="E12" s="59" t="s">
        <v>75</v>
      </c>
      <c r="F12" s="60" t="s">
        <v>88</v>
      </c>
      <c r="G12" s="148"/>
      <c r="H12" s="148"/>
      <c r="I12" s="61" t="s">
        <v>110</v>
      </c>
      <c r="J12" s="62" t="s">
        <v>112</v>
      </c>
      <c r="K12" s="62" t="s">
        <v>111</v>
      </c>
      <c r="L12" s="62" t="s">
        <v>118</v>
      </c>
      <c r="M12" s="65" t="s">
        <v>12</v>
      </c>
      <c r="N12" s="158"/>
    </row>
    <row r="13" spans="1:14" ht="51.75" customHeight="1">
      <c r="A13" s="146"/>
      <c r="B13" s="139"/>
      <c r="C13" s="59" t="s">
        <v>39</v>
      </c>
      <c r="D13" s="59">
        <v>100</v>
      </c>
      <c r="E13" s="59" t="s">
        <v>75</v>
      </c>
      <c r="F13" s="60" t="s">
        <v>89</v>
      </c>
      <c r="G13" s="149"/>
      <c r="H13" s="149">
        <v>4720</v>
      </c>
      <c r="I13" s="61" t="s">
        <v>110</v>
      </c>
      <c r="J13" s="62" t="s">
        <v>112</v>
      </c>
      <c r="K13" s="62" t="s">
        <v>111</v>
      </c>
      <c r="L13" s="62" t="s">
        <v>118</v>
      </c>
      <c r="M13" s="65" t="s">
        <v>12</v>
      </c>
      <c r="N13" s="159"/>
    </row>
    <row r="14" spans="1:14" ht="51.75" customHeight="1">
      <c r="A14" s="146">
        <v>3</v>
      </c>
      <c r="B14" s="138" t="s">
        <v>18</v>
      </c>
      <c r="C14" s="59" t="s">
        <v>40</v>
      </c>
      <c r="D14" s="59">
        <v>50</v>
      </c>
      <c r="E14" s="59" t="s">
        <v>75</v>
      </c>
      <c r="F14" s="64" t="s">
        <v>90</v>
      </c>
      <c r="G14" s="147">
        <v>500000</v>
      </c>
      <c r="H14" s="147">
        <v>11800</v>
      </c>
      <c r="I14" s="61" t="s">
        <v>110</v>
      </c>
      <c r="J14" s="62" t="s">
        <v>112</v>
      </c>
      <c r="K14" s="62" t="s">
        <v>111</v>
      </c>
      <c r="L14" s="62" t="s">
        <v>118</v>
      </c>
      <c r="M14" s="65" t="s">
        <v>12</v>
      </c>
      <c r="N14" s="157"/>
    </row>
    <row r="15" spans="1:14" ht="51.75" customHeight="1">
      <c r="A15" s="146"/>
      <c r="B15" s="143"/>
      <c r="C15" s="59" t="s">
        <v>41</v>
      </c>
      <c r="D15" s="59">
        <v>91</v>
      </c>
      <c r="E15" s="59" t="s">
        <v>75</v>
      </c>
      <c r="F15" s="60" t="s">
        <v>91</v>
      </c>
      <c r="G15" s="148"/>
      <c r="H15" s="148">
        <v>4720</v>
      </c>
      <c r="I15" s="61" t="s">
        <v>110</v>
      </c>
      <c r="J15" s="62" t="s">
        <v>112</v>
      </c>
      <c r="K15" s="62" t="s">
        <v>111</v>
      </c>
      <c r="L15" s="62" t="s">
        <v>118</v>
      </c>
      <c r="M15" s="65" t="s">
        <v>12</v>
      </c>
      <c r="N15" s="158"/>
    </row>
    <row r="16" spans="1:14" ht="51.75" customHeight="1">
      <c r="A16" s="150"/>
      <c r="B16" s="139"/>
      <c r="C16" s="59" t="s">
        <v>42</v>
      </c>
      <c r="D16" s="59">
        <v>50</v>
      </c>
      <c r="E16" s="59" t="s">
        <v>75</v>
      </c>
      <c r="F16" s="60" t="s">
        <v>92</v>
      </c>
      <c r="G16" s="149"/>
      <c r="H16" s="149">
        <v>4720</v>
      </c>
      <c r="I16" s="61" t="s">
        <v>110</v>
      </c>
      <c r="J16" s="62" t="s">
        <v>112</v>
      </c>
      <c r="K16" s="62" t="s">
        <v>111</v>
      </c>
      <c r="L16" s="62" t="s">
        <v>118</v>
      </c>
      <c r="M16" s="65" t="s">
        <v>12</v>
      </c>
      <c r="N16" s="159"/>
    </row>
    <row r="17" spans="1:14" ht="51.75" customHeight="1">
      <c r="A17" s="144">
        <v>4</v>
      </c>
      <c r="B17" s="138" t="s">
        <v>19</v>
      </c>
      <c r="C17" s="59" t="s">
        <v>55</v>
      </c>
      <c r="D17" s="59">
        <v>130</v>
      </c>
      <c r="E17" s="59" t="s">
        <v>76</v>
      </c>
      <c r="F17" s="60" t="s">
        <v>93</v>
      </c>
      <c r="G17" s="147">
        <v>500000</v>
      </c>
      <c r="H17" s="147">
        <v>11800</v>
      </c>
      <c r="I17" s="61" t="s">
        <v>110</v>
      </c>
      <c r="J17" s="62" t="s">
        <v>112</v>
      </c>
      <c r="K17" s="62" t="s">
        <v>111</v>
      </c>
      <c r="L17" s="62" t="s">
        <v>119</v>
      </c>
      <c r="M17" s="65" t="s">
        <v>12</v>
      </c>
      <c r="N17" s="157"/>
    </row>
    <row r="18" spans="1:14" ht="51.75" customHeight="1">
      <c r="A18" s="144">
        <v>14</v>
      </c>
      <c r="B18" s="143"/>
      <c r="C18" s="59" t="s">
        <v>56</v>
      </c>
      <c r="D18" s="59">
        <v>130</v>
      </c>
      <c r="E18" s="59" t="s">
        <v>76</v>
      </c>
      <c r="F18" s="60" t="s">
        <v>94</v>
      </c>
      <c r="G18" s="148"/>
      <c r="H18" s="148">
        <v>4720</v>
      </c>
      <c r="I18" s="61" t="s">
        <v>110</v>
      </c>
      <c r="J18" s="62" t="s">
        <v>112</v>
      </c>
      <c r="K18" s="62" t="s">
        <v>111</v>
      </c>
      <c r="L18" s="62" t="s">
        <v>119</v>
      </c>
      <c r="M18" s="65" t="s">
        <v>12</v>
      </c>
      <c r="N18" s="158"/>
    </row>
    <row r="19" spans="1:14" s="103" customFormat="1" ht="51.75" customHeight="1">
      <c r="A19" s="144">
        <v>15</v>
      </c>
      <c r="B19" s="143"/>
      <c r="C19" s="99" t="s">
        <v>115</v>
      </c>
      <c r="D19" s="99">
        <v>290</v>
      </c>
      <c r="E19" s="99" t="s">
        <v>75</v>
      </c>
      <c r="F19" s="64" t="s">
        <v>120</v>
      </c>
      <c r="G19" s="148"/>
      <c r="H19" s="148">
        <v>4720</v>
      </c>
      <c r="I19" s="100" t="s">
        <v>110</v>
      </c>
      <c r="J19" s="101" t="s">
        <v>112</v>
      </c>
      <c r="K19" s="101" t="s">
        <v>111</v>
      </c>
      <c r="L19" s="101" t="s">
        <v>119</v>
      </c>
      <c r="M19" s="102" t="s">
        <v>12</v>
      </c>
      <c r="N19" s="158"/>
    </row>
    <row r="20" spans="1:14" ht="51.75" customHeight="1">
      <c r="A20" s="144">
        <v>16</v>
      </c>
      <c r="B20" s="139"/>
      <c r="C20" s="59" t="s">
        <v>58</v>
      </c>
      <c r="D20" s="59">
        <v>80</v>
      </c>
      <c r="E20" s="59" t="s">
        <v>76</v>
      </c>
      <c r="F20" s="60" t="s">
        <v>95</v>
      </c>
      <c r="G20" s="149"/>
      <c r="H20" s="149">
        <v>4720</v>
      </c>
      <c r="I20" s="61" t="s">
        <v>110</v>
      </c>
      <c r="J20" s="62" t="s">
        <v>112</v>
      </c>
      <c r="K20" s="62" t="s">
        <v>111</v>
      </c>
      <c r="L20" s="62" t="s">
        <v>119</v>
      </c>
      <c r="M20" s="65" t="s">
        <v>12</v>
      </c>
      <c r="N20" s="159"/>
    </row>
    <row r="21" spans="1:14" ht="51.75" customHeight="1">
      <c r="A21" s="145">
        <v>5</v>
      </c>
      <c r="B21" s="138" t="s">
        <v>20</v>
      </c>
      <c r="C21" s="59" t="s">
        <v>59</v>
      </c>
      <c r="D21" s="59">
        <v>200</v>
      </c>
      <c r="E21" s="59" t="s">
        <v>75</v>
      </c>
      <c r="F21" s="60" t="s">
        <v>96</v>
      </c>
      <c r="G21" s="147">
        <v>400000</v>
      </c>
      <c r="H21" s="147">
        <f>G21*1.18*0.02</f>
        <v>9440</v>
      </c>
      <c r="I21" s="61" t="s">
        <v>110</v>
      </c>
      <c r="J21" s="62" t="s">
        <v>112</v>
      </c>
      <c r="K21" s="62" t="s">
        <v>111</v>
      </c>
      <c r="L21" s="62" t="s">
        <v>119</v>
      </c>
      <c r="M21" s="65" t="s">
        <v>12</v>
      </c>
      <c r="N21" s="157"/>
    </row>
    <row r="22" spans="1:14" ht="51.75" customHeight="1">
      <c r="A22" s="146"/>
      <c r="B22" s="143"/>
      <c r="C22" s="59" t="s">
        <v>60</v>
      </c>
      <c r="D22" s="59">
        <v>100</v>
      </c>
      <c r="E22" s="66" t="s">
        <v>75</v>
      </c>
      <c r="F22" s="60" t="s">
        <v>97</v>
      </c>
      <c r="G22" s="148"/>
      <c r="H22" s="148"/>
      <c r="I22" s="61" t="s">
        <v>110</v>
      </c>
      <c r="J22" s="62" t="s">
        <v>112</v>
      </c>
      <c r="K22" s="62" t="s">
        <v>111</v>
      </c>
      <c r="L22" s="62" t="s">
        <v>119</v>
      </c>
      <c r="M22" s="65" t="s">
        <v>12</v>
      </c>
      <c r="N22" s="158"/>
    </row>
    <row r="23" spans="1:14" ht="51.75" customHeight="1">
      <c r="A23" s="150"/>
      <c r="B23" s="139"/>
      <c r="C23" s="59" t="s">
        <v>103</v>
      </c>
      <c r="D23" s="59">
        <v>500</v>
      </c>
      <c r="E23" s="59" t="s">
        <v>75</v>
      </c>
      <c r="F23" s="64" t="s">
        <v>108</v>
      </c>
      <c r="G23" s="149"/>
      <c r="H23" s="149"/>
      <c r="I23" s="61" t="s">
        <v>110</v>
      </c>
      <c r="J23" s="62" t="s">
        <v>112</v>
      </c>
      <c r="K23" s="62" t="s">
        <v>111</v>
      </c>
      <c r="L23" s="62" t="s">
        <v>119</v>
      </c>
      <c r="M23" s="65" t="s">
        <v>12</v>
      </c>
      <c r="N23" s="159"/>
    </row>
    <row r="24" spans="1:14" ht="51.75" customHeight="1">
      <c r="A24" s="140">
        <v>6</v>
      </c>
      <c r="B24" s="138" t="s">
        <v>21</v>
      </c>
      <c r="C24" s="59" t="s">
        <v>67</v>
      </c>
      <c r="D24" s="59">
        <v>500</v>
      </c>
      <c r="E24" s="59" t="s">
        <v>75</v>
      </c>
      <c r="F24" s="60" t="s">
        <v>98</v>
      </c>
      <c r="G24" s="141">
        <v>500000</v>
      </c>
      <c r="H24" s="141">
        <v>11800</v>
      </c>
      <c r="I24" s="61" t="s">
        <v>110</v>
      </c>
      <c r="J24" s="62" t="s">
        <v>112</v>
      </c>
      <c r="K24" s="62" t="s">
        <v>111</v>
      </c>
      <c r="L24" s="62" t="s">
        <v>119</v>
      </c>
      <c r="M24" s="65" t="s">
        <v>12</v>
      </c>
      <c r="N24" s="157"/>
    </row>
    <row r="25" spans="1:14" ht="51.75" customHeight="1">
      <c r="A25" s="140">
        <v>20</v>
      </c>
      <c r="B25" s="139"/>
      <c r="C25" s="59" t="s">
        <v>68</v>
      </c>
      <c r="D25" s="59">
        <v>850</v>
      </c>
      <c r="E25" s="59" t="s">
        <v>75</v>
      </c>
      <c r="F25" s="60" t="s">
        <v>99</v>
      </c>
      <c r="G25" s="142"/>
      <c r="H25" s="142">
        <v>4720</v>
      </c>
      <c r="I25" s="61" t="s">
        <v>110</v>
      </c>
      <c r="J25" s="62" t="s">
        <v>112</v>
      </c>
      <c r="K25" s="62" t="s">
        <v>111</v>
      </c>
      <c r="L25" s="62" t="s">
        <v>119</v>
      </c>
      <c r="M25" s="65" t="s">
        <v>12</v>
      </c>
      <c r="N25" s="158"/>
    </row>
    <row r="26" spans="1:14" ht="51.75" customHeight="1">
      <c r="A26" s="67">
        <v>7</v>
      </c>
      <c r="B26" s="68" t="s">
        <v>22</v>
      </c>
      <c r="C26" s="59" t="s">
        <v>113</v>
      </c>
      <c r="D26" s="59">
        <v>71</v>
      </c>
      <c r="E26" s="59" t="s">
        <v>75</v>
      </c>
      <c r="F26" s="60" t="s">
        <v>114</v>
      </c>
      <c r="G26" s="61">
        <v>500000</v>
      </c>
      <c r="H26" s="61">
        <v>11800</v>
      </c>
      <c r="I26" s="61" t="s">
        <v>110</v>
      </c>
      <c r="J26" s="62" t="s">
        <v>112</v>
      </c>
      <c r="K26" s="62" t="s">
        <v>111</v>
      </c>
      <c r="L26" s="62" t="s">
        <v>119</v>
      </c>
      <c r="M26" s="65" t="s">
        <v>12</v>
      </c>
      <c r="N26" s="159"/>
    </row>
    <row r="27" spans="1:14" ht="18.75">
      <c r="A27" s="69"/>
      <c r="B27" s="70"/>
      <c r="C27" s="70"/>
      <c r="D27" s="70"/>
      <c r="E27" s="70"/>
      <c r="F27" s="71"/>
      <c r="G27" s="72"/>
      <c r="H27" s="72"/>
      <c r="I27" s="72"/>
      <c r="J27" s="73"/>
      <c r="K27" s="73"/>
      <c r="L27" s="73"/>
      <c r="M27" s="74"/>
      <c r="N27" s="75"/>
    </row>
    <row r="28" spans="1:14" ht="18.75">
      <c r="A28" s="69"/>
      <c r="B28" s="70"/>
      <c r="C28" s="70"/>
      <c r="D28" s="70"/>
      <c r="E28" s="70"/>
      <c r="F28" s="71"/>
      <c r="G28" s="72"/>
      <c r="H28" s="72"/>
      <c r="I28" s="72"/>
      <c r="J28" s="73"/>
      <c r="K28" s="73"/>
      <c r="L28" s="73"/>
      <c r="M28" s="74"/>
      <c r="N28" s="75"/>
    </row>
    <row r="29" spans="1:14" ht="18.75">
      <c r="A29" s="76"/>
      <c r="B29" s="70"/>
      <c r="C29" s="70"/>
      <c r="D29" s="70"/>
      <c r="E29" s="70"/>
      <c r="F29" s="77"/>
      <c r="G29" s="78"/>
      <c r="H29" s="79"/>
      <c r="I29" s="80"/>
      <c r="J29" s="80"/>
      <c r="K29" s="80"/>
      <c r="L29" s="80"/>
      <c r="M29" s="80"/>
      <c r="N29" s="80"/>
    </row>
    <row r="30" spans="1:14" ht="18.75">
      <c r="A30" s="76"/>
      <c r="B30" s="70"/>
      <c r="C30" s="70"/>
      <c r="D30" s="70"/>
      <c r="E30" s="70"/>
      <c r="F30" s="77"/>
      <c r="G30" s="78"/>
      <c r="H30" s="79"/>
      <c r="I30" s="80"/>
      <c r="J30" s="80"/>
      <c r="K30" s="80"/>
      <c r="L30" s="80"/>
      <c r="M30" s="80"/>
      <c r="N30" s="80"/>
    </row>
    <row r="31" spans="1:14" ht="18">
      <c r="A31" s="81"/>
      <c r="B31" s="82"/>
      <c r="C31" s="82"/>
      <c r="D31" s="82"/>
      <c r="E31" s="82"/>
      <c r="F31" s="83"/>
      <c r="G31" s="84"/>
      <c r="H31" s="85"/>
      <c r="I31" s="86"/>
      <c r="J31" s="86"/>
      <c r="K31" s="86"/>
      <c r="L31" s="87"/>
      <c r="M31" s="82"/>
      <c r="N31" s="88"/>
    </row>
    <row r="32" spans="1:14" ht="18">
      <c r="A32" s="89"/>
      <c r="B32" s="90"/>
      <c r="C32" s="90"/>
      <c r="D32" s="90"/>
      <c r="E32" s="90"/>
      <c r="F32" s="91"/>
      <c r="G32" s="85"/>
      <c r="H32" s="92"/>
      <c r="I32" s="88"/>
      <c r="J32" s="88"/>
      <c r="K32" s="88"/>
      <c r="L32" s="93" t="s">
        <v>13</v>
      </c>
      <c r="M32" s="88"/>
      <c r="N32" s="88"/>
    </row>
    <row r="33" spans="1:14" ht="18">
      <c r="A33" s="94"/>
      <c r="B33" s="95"/>
      <c r="C33" s="95"/>
      <c r="D33" s="95"/>
      <c r="E33" s="95"/>
      <c r="F33" s="96"/>
      <c r="G33" s="97"/>
      <c r="H33" s="88"/>
      <c r="I33" s="88"/>
      <c r="J33" s="88"/>
      <c r="K33" s="88"/>
      <c r="L33" s="93" t="s">
        <v>78</v>
      </c>
      <c r="M33" s="88"/>
      <c r="N33" s="88"/>
    </row>
    <row r="34" spans="1:14" ht="18">
      <c r="A34" s="94"/>
      <c r="B34" s="98"/>
      <c r="C34" s="98"/>
      <c r="D34" s="98"/>
      <c r="E34" s="98"/>
      <c r="F34" s="91"/>
      <c r="G34" s="97"/>
      <c r="H34" s="88"/>
      <c r="I34" s="88"/>
      <c r="J34" s="88"/>
      <c r="K34" s="88"/>
      <c r="L34" s="88"/>
      <c r="M34" s="88"/>
      <c r="N34" s="88"/>
    </row>
    <row r="35" spans="1:14">
      <c r="A35" s="47"/>
      <c r="B35" s="11"/>
      <c r="C35" s="11"/>
      <c r="D35" s="11"/>
      <c r="E35" s="11"/>
      <c r="F35" s="40"/>
      <c r="G35" s="31"/>
      <c r="H35" s="1"/>
      <c r="I35" s="1"/>
      <c r="J35" s="1"/>
      <c r="K35" s="1"/>
      <c r="L35" s="1"/>
      <c r="M35" s="1"/>
      <c r="N35" s="1"/>
    </row>
    <row r="36" spans="1:14">
      <c r="A36" s="47"/>
      <c r="B36" s="11"/>
      <c r="C36" s="11"/>
      <c r="D36" s="11"/>
      <c r="E36" s="11"/>
      <c r="F36" s="40"/>
      <c r="G36" s="30"/>
      <c r="H36" s="1"/>
      <c r="I36" s="1"/>
      <c r="J36" s="1"/>
      <c r="K36" s="1"/>
      <c r="L36" s="1"/>
      <c r="M36" s="1"/>
      <c r="N36" s="1"/>
    </row>
    <row r="37" spans="1:14">
      <c r="A37" s="47"/>
      <c r="B37" s="11"/>
      <c r="C37" s="11"/>
      <c r="D37" s="11"/>
      <c r="E37" s="11"/>
      <c r="F37" s="40"/>
      <c r="G37" s="30"/>
      <c r="H37" s="1"/>
      <c r="I37" s="1"/>
      <c r="J37" s="1"/>
      <c r="K37" s="1"/>
      <c r="L37" s="1"/>
      <c r="M37" s="1"/>
      <c r="N37" s="1"/>
    </row>
    <row r="38" spans="1:14">
      <c r="A38" s="47"/>
      <c r="B38" s="11"/>
      <c r="C38" s="11"/>
      <c r="D38" s="11"/>
      <c r="E38" s="11"/>
      <c r="F38" s="40"/>
      <c r="G38" s="30"/>
      <c r="H38" s="1"/>
      <c r="I38" s="1"/>
      <c r="J38" s="1"/>
      <c r="K38" s="1"/>
      <c r="L38" s="1"/>
      <c r="M38" s="1"/>
      <c r="N38" s="1"/>
    </row>
    <row r="39" spans="1:14">
      <c r="A39" s="47"/>
      <c r="B39" s="11"/>
      <c r="C39" s="11"/>
      <c r="D39" s="11"/>
      <c r="E39" s="11"/>
      <c r="F39" s="40"/>
      <c r="G39" s="30"/>
      <c r="H39" s="1"/>
      <c r="I39" s="1"/>
      <c r="J39" s="1"/>
      <c r="K39" s="1"/>
      <c r="L39" s="1"/>
      <c r="M39" s="1"/>
      <c r="N39" s="1"/>
    </row>
    <row r="40" spans="1:14">
      <c r="A40" s="47"/>
      <c r="B40" s="11"/>
      <c r="C40" s="11"/>
      <c r="D40" s="11"/>
      <c r="E40" s="11"/>
      <c r="F40" s="40"/>
      <c r="G40" s="30"/>
      <c r="H40" s="1"/>
      <c r="I40" s="1"/>
      <c r="J40" s="1"/>
      <c r="K40" s="1"/>
      <c r="L40" s="1"/>
      <c r="M40" s="1"/>
      <c r="N40" s="1"/>
    </row>
    <row r="41" spans="1:14">
      <c r="A41" s="47"/>
      <c r="B41" s="11"/>
      <c r="C41" s="11"/>
      <c r="D41" s="11"/>
      <c r="E41" s="11"/>
      <c r="F41" s="40"/>
      <c r="G41" s="30"/>
      <c r="H41" s="1"/>
      <c r="I41" s="1"/>
      <c r="J41" s="1"/>
      <c r="K41" s="1"/>
      <c r="L41" s="1"/>
      <c r="M41" s="1"/>
      <c r="N41" s="1"/>
    </row>
    <row r="42" spans="1:14">
      <c r="A42" s="47"/>
      <c r="B42" s="10"/>
      <c r="C42" s="10"/>
      <c r="D42" s="10"/>
      <c r="E42" s="10"/>
      <c r="F42" s="41"/>
      <c r="G42" s="30"/>
      <c r="H42" s="1"/>
      <c r="I42" s="1"/>
      <c r="J42" s="1"/>
      <c r="K42" s="1"/>
      <c r="L42" s="1"/>
      <c r="M42" s="1"/>
      <c r="N42" s="1"/>
    </row>
    <row r="43" spans="1:14">
      <c r="A43" s="47"/>
      <c r="B43" s="8"/>
      <c r="C43" s="8"/>
      <c r="D43" s="8"/>
      <c r="E43" s="8"/>
      <c r="F43" s="40"/>
      <c r="G43" s="30"/>
      <c r="H43" s="1"/>
      <c r="I43" s="1" t="s">
        <v>14</v>
      </c>
      <c r="J43" s="1"/>
      <c r="K43" s="1"/>
      <c r="L43" s="1"/>
      <c r="M43" s="1"/>
      <c r="N43" s="1"/>
    </row>
  </sheetData>
  <mergeCells count="32">
    <mergeCell ref="N24:N26"/>
    <mergeCell ref="N5:N9"/>
    <mergeCell ref="N10:N13"/>
    <mergeCell ref="N14:N16"/>
    <mergeCell ref="N17:N20"/>
    <mergeCell ref="N21:N23"/>
    <mergeCell ref="A1:N1"/>
    <mergeCell ref="A2:N2"/>
    <mergeCell ref="A5:A9"/>
    <mergeCell ref="G5:G9"/>
    <mergeCell ref="H5:H9"/>
    <mergeCell ref="G10:G13"/>
    <mergeCell ref="H10:H13"/>
    <mergeCell ref="A14:A16"/>
    <mergeCell ref="G14:G16"/>
    <mergeCell ref="H14:H16"/>
    <mergeCell ref="B24:B25"/>
    <mergeCell ref="A24:A25"/>
    <mergeCell ref="G24:G25"/>
    <mergeCell ref="H24:H25"/>
    <mergeCell ref="B5:B9"/>
    <mergeCell ref="B10:B13"/>
    <mergeCell ref="B14:B16"/>
    <mergeCell ref="B17:B20"/>
    <mergeCell ref="B21:B23"/>
    <mergeCell ref="A17:A20"/>
    <mergeCell ref="A10:A13"/>
    <mergeCell ref="G17:G20"/>
    <mergeCell ref="H17:H20"/>
    <mergeCell ref="A21:A23"/>
    <mergeCell ref="G21:G23"/>
    <mergeCell ref="H21:H23"/>
  </mergeCells>
  <printOptions horizontalCentered="1"/>
  <pageMargins left="0.43307086614173229" right="0.31496062992125984" top="0.74803149606299213" bottom="0.74803149606299213" header="0.31496062992125984" footer="0.31496062992125984"/>
  <pageSetup paperSize="5" scale="59" orientation="landscape" r:id="rId1"/>
  <rowBreaks count="1" manualBreakCount="1">
    <brk id="16" max="13" man="1"/>
  </rowBreaks>
  <drawing r:id="rId2"/>
</worksheet>
</file>

<file path=xl/worksheets/sheet6.xml><?xml version="1.0" encoding="utf-8"?>
<worksheet xmlns="http://schemas.openxmlformats.org/spreadsheetml/2006/main" xmlns:r="http://schemas.openxmlformats.org/officeDocument/2006/relationships">
  <dimension ref="A1:S9"/>
  <sheetViews>
    <sheetView tabSelected="1" view="pageBreakPreview" zoomScale="69" zoomScaleNormal="62" zoomScaleSheetLayoutView="69" workbookViewId="0">
      <selection activeCell="R5" sqref="R5"/>
    </sheetView>
  </sheetViews>
  <sheetFormatPr defaultRowHeight="15"/>
  <cols>
    <col min="1" max="1" width="12.85546875" customWidth="1"/>
    <col min="2" max="2" width="17.28515625" customWidth="1"/>
    <col min="3" max="3" width="13.28515625" customWidth="1"/>
    <col min="4" max="4" width="6.7109375" customWidth="1"/>
    <col min="5" max="5" width="6.85546875" customWidth="1"/>
    <col min="6" max="6" width="15.5703125" hidden="1" customWidth="1"/>
    <col min="7" max="7" width="85.85546875" customWidth="1"/>
    <col min="8" max="8" width="37" hidden="1" customWidth="1"/>
    <col min="9" max="9" width="16.7109375" customWidth="1"/>
    <col min="10" max="10" width="13.42578125" customWidth="1"/>
    <col min="11" max="11" width="13.5703125" customWidth="1"/>
    <col min="12" max="12" width="14.28515625" customWidth="1"/>
    <col min="13" max="13" width="13.7109375" customWidth="1"/>
    <col min="14" max="14" width="12.42578125" customWidth="1"/>
    <col min="15" max="15" width="9.28515625" customWidth="1"/>
    <col min="16" max="16" width="12" customWidth="1"/>
  </cols>
  <sheetData>
    <row r="1" spans="1:19" ht="18.75">
      <c r="A1" s="151" t="s">
        <v>124</v>
      </c>
      <c r="B1" s="151"/>
      <c r="C1" s="151"/>
      <c r="D1" s="151"/>
      <c r="E1" s="151"/>
      <c r="F1" s="151"/>
      <c r="G1" s="151"/>
      <c r="H1" s="151"/>
      <c r="I1" s="151"/>
      <c r="J1" s="151"/>
      <c r="K1" s="151"/>
      <c r="L1" s="151"/>
      <c r="M1" s="151"/>
      <c r="N1" s="151"/>
      <c r="O1" s="151"/>
      <c r="P1" s="151"/>
    </row>
    <row r="2" spans="1:19" ht="18.75">
      <c r="A2" s="152" t="s">
        <v>0</v>
      </c>
      <c r="B2" s="152"/>
      <c r="C2" s="152"/>
      <c r="D2" s="152"/>
      <c r="E2" s="152"/>
      <c r="F2" s="152"/>
      <c r="G2" s="152"/>
      <c r="H2" s="152"/>
      <c r="I2" s="152"/>
      <c r="J2" s="152"/>
      <c r="K2" s="152"/>
      <c r="L2" s="152"/>
      <c r="M2" s="152"/>
      <c r="N2" s="152"/>
      <c r="O2" s="152"/>
      <c r="P2" s="152"/>
    </row>
    <row r="3" spans="1:19" ht="111" customHeight="1">
      <c r="A3" s="55" t="s">
        <v>1</v>
      </c>
      <c r="B3" s="56" t="s">
        <v>2</v>
      </c>
      <c r="C3" s="56" t="s">
        <v>116</v>
      </c>
      <c r="D3" s="56" t="s">
        <v>105</v>
      </c>
      <c r="E3" s="56" t="s">
        <v>77</v>
      </c>
      <c r="F3" s="56"/>
      <c r="G3" s="57" t="s">
        <v>117</v>
      </c>
      <c r="H3" s="57"/>
      <c r="I3" s="58" t="s">
        <v>4</v>
      </c>
      <c r="J3" s="56" t="s">
        <v>5</v>
      </c>
      <c r="K3" s="56" t="s">
        <v>109</v>
      </c>
      <c r="L3" s="56" t="s">
        <v>7</v>
      </c>
      <c r="M3" s="56" t="s">
        <v>8</v>
      </c>
      <c r="N3" s="56" t="s">
        <v>9</v>
      </c>
      <c r="O3" s="56" t="s">
        <v>10</v>
      </c>
      <c r="P3" s="56" t="s">
        <v>11</v>
      </c>
    </row>
    <row r="4" spans="1:19" ht="107.25" customHeight="1">
      <c r="A4" s="144">
        <v>8</v>
      </c>
      <c r="B4" s="138" t="s">
        <v>125</v>
      </c>
      <c r="C4" s="59" t="s">
        <v>55</v>
      </c>
      <c r="D4" s="59">
        <v>40</v>
      </c>
      <c r="E4" s="59" t="s">
        <v>76</v>
      </c>
      <c r="F4" s="106">
        <v>1618.04</v>
      </c>
      <c r="G4" s="104" t="s">
        <v>122</v>
      </c>
      <c r="H4" s="105">
        <f>D4*F4</f>
        <v>64721.599999999999</v>
      </c>
      <c r="I4" s="147">
        <v>500000</v>
      </c>
      <c r="J4" s="147">
        <v>11800</v>
      </c>
      <c r="K4" s="61" t="s">
        <v>127</v>
      </c>
      <c r="L4" s="62" t="s">
        <v>129</v>
      </c>
      <c r="M4" s="62" t="s">
        <v>130</v>
      </c>
      <c r="N4" s="62" t="s">
        <v>130</v>
      </c>
      <c r="O4" s="65" t="s">
        <v>12</v>
      </c>
      <c r="P4" s="160" t="s">
        <v>128</v>
      </c>
    </row>
    <row r="5" spans="1:19" s="103" customFormat="1" ht="85.5" customHeight="1">
      <c r="A5" s="144">
        <v>15</v>
      </c>
      <c r="B5" s="143"/>
      <c r="C5" s="99" t="s">
        <v>115</v>
      </c>
      <c r="D5" s="99">
        <v>600</v>
      </c>
      <c r="E5" s="99" t="s">
        <v>75</v>
      </c>
      <c r="F5" s="99">
        <v>387</v>
      </c>
      <c r="G5" s="104" t="s">
        <v>123</v>
      </c>
      <c r="H5" s="105">
        <f>D5*F5</f>
        <v>232200</v>
      </c>
      <c r="I5" s="148"/>
      <c r="J5" s="148">
        <v>4720</v>
      </c>
      <c r="K5" s="61" t="s">
        <v>127</v>
      </c>
      <c r="L5" s="62" t="s">
        <v>129</v>
      </c>
      <c r="M5" s="62" t="s">
        <v>130</v>
      </c>
      <c r="N5" s="62" t="s">
        <v>130</v>
      </c>
      <c r="O5" s="102" t="s">
        <v>12</v>
      </c>
      <c r="P5" s="160"/>
    </row>
    <row r="6" spans="1:19" ht="94.5" customHeight="1">
      <c r="A6" s="144">
        <v>16</v>
      </c>
      <c r="B6" s="139"/>
      <c r="C6" s="59" t="s">
        <v>58</v>
      </c>
      <c r="D6" s="59">
        <v>150</v>
      </c>
      <c r="E6" s="59" t="s">
        <v>76</v>
      </c>
      <c r="F6" s="106">
        <v>1349.92</v>
      </c>
      <c r="G6" s="104" t="s">
        <v>121</v>
      </c>
      <c r="H6" s="105">
        <f>D6*F6</f>
        <v>202488</v>
      </c>
      <c r="I6" s="149"/>
      <c r="J6" s="149">
        <v>4720</v>
      </c>
      <c r="K6" s="61" t="s">
        <v>127</v>
      </c>
      <c r="L6" s="62" t="s">
        <v>129</v>
      </c>
      <c r="M6" s="62" t="s">
        <v>130</v>
      </c>
      <c r="N6" s="62" t="s">
        <v>130</v>
      </c>
      <c r="O6" s="65" t="s">
        <v>12</v>
      </c>
      <c r="P6" s="160"/>
    </row>
    <row r="7" spans="1:19" ht="94.5" customHeight="1">
      <c r="A7" s="107"/>
      <c r="B7" s="70"/>
      <c r="C7" s="70"/>
      <c r="D7" s="70"/>
      <c r="E7" s="70"/>
      <c r="F7" s="108"/>
      <c r="G7" s="109"/>
      <c r="H7" s="70"/>
      <c r="I7" s="110"/>
      <c r="J7" s="110"/>
      <c r="K7" s="72"/>
      <c r="L7" s="73"/>
      <c r="M7" s="73"/>
      <c r="N7" s="73"/>
      <c r="O7" s="74"/>
      <c r="P7" s="75"/>
    </row>
    <row r="8" spans="1:19" ht="18.75">
      <c r="A8" s="107"/>
      <c r="B8" s="70"/>
      <c r="C8" s="70"/>
      <c r="D8" s="70"/>
      <c r="E8" s="70"/>
      <c r="F8" s="108"/>
      <c r="G8" s="109"/>
      <c r="H8" s="70"/>
      <c r="I8" s="110"/>
      <c r="J8" s="110"/>
      <c r="K8" s="72"/>
      <c r="L8" s="88"/>
      <c r="M8" s="88"/>
      <c r="N8" s="93" t="s">
        <v>126</v>
      </c>
      <c r="O8" s="88"/>
      <c r="P8" s="88"/>
      <c r="S8" s="103"/>
    </row>
    <row r="9" spans="1:19" ht="18">
      <c r="A9" s="94"/>
      <c r="B9" s="95"/>
      <c r="C9" s="95"/>
      <c r="D9" s="95"/>
      <c r="E9" s="95"/>
      <c r="F9" s="95"/>
      <c r="G9" s="96"/>
      <c r="H9" s="96"/>
      <c r="I9" s="97"/>
      <c r="J9" s="88"/>
      <c r="K9" s="88"/>
      <c r="L9" s="88"/>
      <c r="M9" s="88"/>
      <c r="N9" s="93" t="s">
        <v>78</v>
      </c>
      <c r="O9" s="88"/>
      <c r="P9" s="88"/>
    </row>
  </sheetData>
  <mergeCells count="7">
    <mergeCell ref="A1:P1"/>
    <mergeCell ref="A2:P2"/>
    <mergeCell ref="A4:A6"/>
    <mergeCell ref="B4:B6"/>
    <mergeCell ref="I4:I6"/>
    <mergeCell ref="J4:J6"/>
    <mergeCell ref="P4:P6"/>
  </mergeCells>
  <printOptions horizontalCentered="1"/>
  <pageMargins left="0.70866141732283472" right="0.70866141732283472" top="0.74803149606299213" bottom="0.74803149606299213" header="0.31496062992125984" footer="0.31496062992125984"/>
  <pageSetup paperSize="5"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T.01_2023-24 (2)</vt:lpstr>
      <vt:lpstr>T.01_2023-24 (3)</vt:lpstr>
      <vt:lpstr>Sheet4</vt:lpstr>
      <vt:lpstr>Sheet5</vt:lpstr>
      <vt:lpstr>Website</vt:lpstr>
      <vt:lpstr>Sheet1</vt:lpstr>
      <vt:lpstr>Sheet1!Print_Area</vt:lpstr>
      <vt:lpstr>Website!Print_Area</vt:lpstr>
      <vt:lpstr>Sheet1!Print_Titles</vt:lpstr>
      <vt:lpstr>Website!Print_Titles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2025-02-03T00:06:22Z</dcterms:modified>
</cp:coreProperties>
</file>